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6" windowHeight="7752"/>
  </bookViews>
  <sheets>
    <sheet name="Blad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 l="1"/>
  <c r="D61" i="1" l="1"/>
  <c r="D63" i="1" s="1"/>
  <c r="C62" i="1" l="1"/>
  <c r="C60" i="1" l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M61" i="1"/>
  <c r="M63" i="1" s="1"/>
  <c r="L61" i="1"/>
  <c r="L63" i="1" s="1"/>
  <c r="K61" i="1"/>
  <c r="K63" i="1" s="1"/>
  <c r="J61" i="1"/>
  <c r="J63" i="1" s="1"/>
  <c r="I61" i="1"/>
  <c r="H61" i="1"/>
  <c r="H63" i="1" s="1"/>
  <c r="G61" i="1"/>
  <c r="G63" i="1" s="1"/>
  <c r="E61" i="1"/>
  <c r="E63" i="1" s="1"/>
  <c r="F61" i="1"/>
  <c r="F63" i="1" s="1"/>
  <c r="I63" i="1" l="1"/>
  <c r="C61" i="1"/>
  <c r="C63" i="1" s="1"/>
</calcChain>
</file>

<file path=xl/sharedStrings.xml><?xml version="1.0" encoding="utf-8"?>
<sst xmlns="http://schemas.openxmlformats.org/spreadsheetml/2006/main" count="78" uniqueCount="78">
  <si>
    <t>Code</t>
  </si>
  <si>
    <t>Soort</t>
  </si>
  <si>
    <t>Petra's Wedding</t>
  </si>
  <si>
    <t>White Aster</t>
  </si>
  <si>
    <t>My Love</t>
  </si>
  <si>
    <t>Caramel Antique</t>
  </si>
  <si>
    <t>Eveline</t>
  </si>
  <si>
    <t>Polar Ice</t>
  </si>
  <si>
    <t xml:space="preserve">Snow Cap  </t>
  </si>
  <si>
    <t>Orset Beaty</t>
  </si>
  <si>
    <t>Snow Cap Deco</t>
  </si>
  <si>
    <t>GoldenScepter</t>
  </si>
  <si>
    <t>Netty</t>
  </si>
  <si>
    <t>Yellow Heaven</t>
  </si>
  <si>
    <t>GoldenEye</t>
  </si>
  <si>
    <t>Ralphi Light</t>
  </si>
  <si>
    <t>Fabienne Geel</t>
  </si>
  <si>
    <t>Magnificat</t>
  </si>
  <si>
    <t>Souvenir D'ete</t>
  </si>
  <si>
    <t>Zundert Mystery "Fox"</t>
  </si>
  <si>
    <t>Beatrice</t>
  </si>
  <si>
    <t>Cornel Bronze</t>
  </si>
  <si>
    <t>Ralphie</t>
  </si>
  <si>
    <t>Safe Shot</t>
  </si>
  <si>
    <t>Winterswijk/Sylvia</t>
  </si>
  <si>
    <t>Kochelsee</t>
  </si>
  <si>
    <t>Nescio</t>
  </si>
  <si>
    <t>Red Fox</t>
  </si>
  <si>
    <t>Salsa</t>
  </si>
  <si>
    <t>Viking</t>
  </si>
  <si>
    <t>Hollandia</t>
  </si>
  <si>
    <t>Dark Spirit</t>
  </si>
  <si>
    <t>Gipsy Night</t>
  </si>
  <si>
    <t>Maroon Fox</t>
  </si>
  <si>
    <t>Natal</t>
  </si>
  <si>
    <t>Tamtam</t>
  </si>
  <si>
    <t>Nuit D'ete</t>
  </si>
  <si>
    <t>Arabian Night</t>
  </si>
  <si>
    <t>Dark Destiny</t>
  </si>
  <si>
    <t>Black Diamond</t>
  </si>
  <si>
    <t>Senior Darkness</t>
  </si>
  <si>
    <t>Stolze von Berlin</t>
  </si>
  <si>
    <t>Doris Duke</t>
  </si>
  <si>
    <t>Esli</t>
  </si>
  <si>
    <t>Pink Pop</t>
  </si>
  <si>
    <t>Cafe Au Lait</t>
  </si>
  <si>
    <t>Sandra</t>
  </si>
  <si>
    <t>Sebastiaan</t>
  </si>
  <si>
    <t>Sweet Fabienne</t>
  </si>
  <si>
    <t>Westerton Folly</t>
  </si>
  <si>
    <t>Purple Fox</t>
  </si>
  <si>
    <t>Andre Ensing</t>
  </si>
  <si>
    <t>Blue Bell</t>
  </si>
  <si>
    <t>Boy Scout</t>
  </si>
  <si>
    <t>Henry</t>
  </si>
  <si>
    <t>Stratos</t>
  </si>
  <si>
    <t>Garden Mystery</t>
  </si>
  <si>
    <t>Ivanetti</t>
  </si>
  <si>
    <t>TOTAAL</t>
  </si>
  <si>
    <t>Elim</t>
  </si>
  <si>
    <t>Beltrum</t>
  </si>
  <si>
    <t>Eelde</t>
  </si>
  <si>
    <t>Lichten</t>
  </si>
  <si>
    <t>voorde</t>
  </si>
  <si>
    <t>Rekken</t>
  </si>
  <si>
    <t>Sint Jans</t>
  </si>
  <si>
    <t>klooster</t>
  </si>
  <si>
    <t>Valkens</t>
  </si>
  <si>
    <t>waard</t>
  </si>
  <si>
    <t>Vollen</t>
  </si>
  <si>
    <t>hove</t>
  </si>
  <si>
    <t>Winters</t>
  </si>
  <si>
    <t>wijk</t>
  </si>
  <si>
    <t>Zundert</t>
  </si>
  <si>
    <t>Totaal</t>
  </si>
  <si>
    <t>Totaal 2022</t>
  </si>
  <si>
    <t>Saldo22/23</t>
  </si>
  <si>
    <t>Daisy Duke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</si>
</sst>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3" fontId="2" fillId="0" borderId="1" xfId="0" applyNumberFormat="1" applyFont="1" applyBorder="1"/>
    <xf numFmtId="3" fontId="2" fillId="0" borderId="6" xfId="0" applyNumberFormat="1" applyFont="1" applyBorder="1"/>
    <xf numFmtId="3" fontId="2" fillId="3" borderId="8" xfId="0" applyNumberFormat="1" applyFont="1" applyFill="1" applyBorder="1"/>
    <xf numFmtId="3" fontId="2" fillId="7" borderId="8" xfId="0" applyNumberFormat="1" applyFont="1" applyFill="1" applyBorder="1"/>
    <xf numFmtId="0" fontId="2" fillId="8" borderId="5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3" fontId="2" fillId="0" borderId="12" xfId="0" applyNumberFormat="1" applyFont="1" applyBorder="1"/>
    <xf numFmtId="3" fontId="2" fillId="0" borderId="11" xfId="0" applyNumberFormat="1" applyFont="1" applyBorder="1"/>
    <xf numFmtId="0" fontId="0" fillId="0" borderId="13" xfId="0" applyBorder="1" applyAlignment="1">
      <alignment horizontal="center"/>
    </xf>
    <xf numFmtId="3" fontId="2" fillId="0" borderId="15" xfId="0" applyNumberFormat="1" applyFont="1" applyBorder="1"/>
    <xf numFmtId="3" fontId="2" fillId="0" borderId="14" xfId="0" applyNumberFormat="1" applyFont="1" applyBorder="1"/>
    <xf numFmtId="0" fontId="2" fillId="0" borderId="16" xfId="0" applyFont="1" applyBorder="1" applyAlignment="1">
      <alignment horizontal="center"/>
    </xf>
    <xf numFmtId="3" fontId="2" fillId="0" borderId="17" xfId="0" applyNumberFormat="1" applyFont="1" applyBorder="1"/>
    <xf numFmtId="3" fontId="2" fillId="0" borderId="18" xfId="0" applyNumberFormat="1" applyFont="1" applyBorder="1"/>
    <xf numFmtId="0" fontId="4" fillId="0" borderId="19" xfId="0" applyFont="1" applyBorder="1"/>
    <xf numFmtId="0" fontId="1" fillId="0" borderId="20" xfId="0" applyFont="1" applyBorder="1"/>
    <xf numFmtId="3" fontId="2" fillId="0" borderId="20" xfId="0" applyNumberFormat="1" applyFont="1" applyBorder="1"/>
    <xf numFmtId="3" fontId="2" fillId="0" borderId="21" xfId="0" applyNumberFormat="1" applyFont="1" applyBorder="1"/>
    <xf numFmtId="3" fontId="2" fillId="0" borderId="22" xfId="0" applyNumberFormat="1" applyFont="1" applyBorder="1"/>
    <xf numFmtId="3" fontId="2" fillId="0" borderId="23" xfId="0" applyNumberFormat="1" applyFont="1" applyBorder="1"/>
    <xf numFmtId="3" fontId="2" fillId="3" borderId="24" xfId="0" applyNumberFormat="1" applyFont="1" applyFill="1" applyBorder="1"/>
    <xf numFmtId="0" fontId="0" fillId="0" borderId="25" xfId="0" applyBorder="1"/>
    <xf numFmtId="0" fontId="1" fillId="0" borderId="26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Fill="1" applyBorder="1"/>
    <xf numFmtId="0" fontId="2" fillId="0" borderId="30" xfId="0" applyFont="1" applyFill="1" applyBorder="1"/>
    <xf numFmtId="0" fontId="4" fillId="0" borderId="31" xfId="0" applyFont="1" applyBorder="1"/>
    <xf numFmtId="0" fontId="1" fillId="0" borderId="32" xfId="0" applyFont="1" applyBorder="1" applyAlignment="1">
      <alignment horizontal="center"/>
    </xf>
    <xf numFmtId="0" fontId="1" fillId="0" borderId="6" xfId="0" applyFont="1" applyBorder="1"/>
    <xf numFmtId="3" fontId="5" fillId="0" borderId="32" xfId="0" applyNumberFormat="1" applyFont="1" applyBorder="1"/>
    <xf numFmtId="3" fontId="2" fillId="3" borderId="9" xfId="0" applyNumberFormat="1" applyFont="1" applyFill="1" applyBorder="1"/>
    <xf numFmtId="3" fontId="5" fillId="3" borderId="33" xfId="0" applyNumberFormat="1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workbookViewId="0">
      <selection activeCell="F63" sqref="F63"/>
    </sheetView>
  </sheetViews>
  <sheetFormatPr defaultRowHeight="14.4" x14ac:dyDescent="0.3"/>
  <cols>
    <col min="1" max="1" width="7.5546875" style="2" customWidth="1"/>
    <col min="2" max="2" width="21.88671875" customWidth="1"/>
    <col min="3" max="3" width="10.109375" bestFit="1" customWidth="1"/>
    <col min="4" max="4" width="9.88671875" customWidth="1"/>
    <col min="5" max="5" width="9.44140625" customWidth="1"/>
    <col min="6" max="6" width="9.6640625" customWidth="1"/>
    <col min="7" max="7" width="10.33203125" customWidth="1"/>
    <col min="8" max="8" width="11.33203125" customWidth="1"/>
    <col min="9" max="9" width="12" customWidth="1"/>
    <col min="10" max="10" width="11.5546875" customWidth="1"/>
    <col min="11" max="11" width="9.6640625" customWidth="1"/>
    <col min="12" max="12" width="10.6640625" customWidth="1"/>
    <col min="13" max="13" width="12.6640625" customWidth="1"/>
  </cols>
  <sheetData>
    <row r="1" spans="1:13" ht="15.75" thickBot="1" x14ac:dyDescent="0.3"/>
    <row r="2" spans="1:13" ht="15.75" x14ac:dyDescent="0.25">
      <c r="A2" s="3"/>
      <c r="B2" s="35"/>
      <c r="C2" s="42"/>
      <c r="D2" s="28"/>
      <c r="E2" s="4"/>
      <c r="F2" s="4"/>
      <c r="G2" s="4" t="s">
        <v>62</v>
      </c>
      <c r="H2" s="4"/>
      <c r="I2" s="4" t="s">
        <v>65</v>
      </c>
      <c r="J2" s="4" t="s">
        <v>67</v>
      </c>
      <c r="K2" s="4" t="s">
        <v>69</v>
      </c>
      <c r="L2" s="4" t="s">
        <v>71</v>
      </c>
      <c r="M2" s="5"/>
    </row>
    <row r="3" spans="1:13" ht="15.75" x14ac:dyDescent="0.25">
      <c r="A3" s="6" t="s">
        <v>0</v>
      </c>
      <c r="B3" s="36" t="s">
        <v>1</v>
      </c>
      <c r="C3" s="43" t="s">
        <v>74</v>
      </c>
      <c r="D3" s="29" t="s">
        <v>60</v>
      </c>
      <c r="E3" s="1" t="s">
        <v>61</v>
      </c>
      <c r="F3" s="1" t="s">
        <v>59</v>
      </c>
      <c r="G3" s="1" t="s">
        <v>63</v>
      </c>
      <c r="H3" s="1" t="s">
        <v>64</v>
      </c>
      <c r="I3" s="1" t="s">
        <v>66</v>
      </c>
      <c r="J3" s="1" t="s">
        <v>68</v>
      </c>
      <c r="K3" s="1" t="s">
        <v>70</v>
      </c>
      <c r="L3" s="1" t="s">
        <v>72</v>
      </c>
      <c r="M3" s="44" t="s">
        <v>73</v>
      </c>
    </row>
    <row r="4" spans="1:13" ht="15.75" x14ac:dyDescent="0.25">
      <c r="A4" s="7">
        <v>1120</v>
      </c>
      <c r="B4" s="37" t="s">
        <v>2</v>
      </c>
      <c r="C4" s="45">
        <f>SUM(D4:M4)</f>
        <v>200</v>
      </c>
      <c r="D4" s="30"/>
      <c r="E4" s="14"/>
      <c r="F4" s="14"/>
      <c r="G4" s="14"/>
      <c r="H4" s="14"/>
      <c r="I4" s="14"/>
      <c r="J4" s="14"/>
      <c r="K4" s="14"/>
      <c r="L4" s="14">
        <v>200</v>
      </c>
      <c r="M4" s="15"/>
    </row>
    <row r="5" spans="1:13" ht="15.75" x14ac:dyDescent="0.25">
      <c r="A5" s="7">
        <v>1145</v>
      </c>
      <c r="B5" s="37" t="s">
        <v>3</v>
      </c>
      <c r="C5" s="45">
        <f t="shared" ref="C5:C36" si="0">SUM(D5:M5)</f>
        <v>94105</v>
      </c>
      <c r="D5" s="30">
        <v>5700</v>
      </c>
      <c r="E5" s="14">
        <v>22275</v>
      </c>
      <c r="F5" s="14">
        <v>2700</v>
      </c>
      <c r="G5" s="14">
        <v>12467</v>
      </c>
      <c r="H5" s="14">
        <v>2116</v>
      </c>
      <c r="I5" s="14">
        <v>11562</v>
      </c>
      <c r="J5" s="14">
        <v>5510</v>
      </c>
      <c r="K5" s="14">
        <v>400</v>
      </c>
      <c r="L5" s="14">
        <v>12250</v>
      </c>
      <c r="M5" s="15">
        <v>19125</v>
      </c>
    </row>
    <row r="6" spans="1:13" ht="15.75" x14ac:dyDescent="0.25">
      <c r="A6" s="7">
        <v>1225</v>
      </c>
      <c r="B6" s="37" t="s">
        <v>4</v>
      </c>
      <c r="C6" s="45">
        <f t="shared" si="0"/>
        <v>18501</v>
      </c>
      <c r="D6" s="30">
        <v>1040</v>
      </c>
      <c r="E6" s="14">
        <v>2700</v>
      </c>
      <c r="F6" s="14">
        <v>300</v>
      </c>
      <c r="G6" s="14">
        <v>1361</v>
      </c>
      <c r="H6" s="14">
        <v>200</v>
      </c>
      <c r="I6" s="14">
        <v>3600</v>
      </c>
      <c r="J6" s="14">
        <v>450</v>
      </c>
      <c r="K6" s="14"/>
      <c r="L6" s="14">
        <v>4800</v>
      </c>
      <c r="M6" s="15">
        <v>4050</v>
      </c>
    </row>
    <row r="7" spans="1:13" ht="15.75" x14ac:dyDescent="0.25">
      <c r="A7" s="7">
        <v>1305</v>
      </c>
      <c r="B7" s="37" t="s">
        <v>5</v>
      </c>
      <c r="C7" s="45">
        <f t="shared" si="0"/>
        <v>11006</v>
      </c>
      <c r="D7" s="30"/>
      <c r="E7" s="14"/>
      <c r="F7" s="14"/>
      <c r="G7" s="14"/>
      <c r="H7" s="14"/>
      <c r="I7" s="14"/>
      <c r="J7" s="14"/>
      <c r="K7" s="14"/>
      <c r="L7" s="14"/>
      <c r="M7" s="15">
        <v>11006</v>
      </c>
    </row>
    <row r="8" spans="1:13" ht="15.75" x14ac:dyDescent="0.25">
      <c r="A8" s="7">
        <v>1315</v>
      </c>
      <c r="B8" s="37" t="s">
        <v>6</v>
      </c>
      <c r="C8" s="45">
        <f t="shared" si="0"/>
        <v>6544</v>
      </c>
      <c r="D8" s="30"/>
      <c r="E8" s="14">
        <v>400</v>
      </c>
      <c r="F8" s="14"/>
      <c r="G8" s="14"/>
      <c r="H8" s="14">
        <v>1586</v>
      </c>
      <c r="I8" s="14">
        <v>500</v>
      </c>
      <c r="J8" s="14"/>
      <c r="K8" s="14"/>
      <c r="L8" s="14"/>
      <c r="M8" s="15">
        <v>4058</v>
      </c>
    </row>
    <row r="9" spans="1:13" ht="15.75" x14ac:dyDescent="0.25">
      <c r="A9" s="7">
        <v>1330</v>
      </c>
      <c r="B9" s="37" t="s">
        <v>7</v>
      </c>
      <c r="C9" s="45">
        <f t="shared" si="0"/>
        <v>5867</v>
      </c>
      <c r="D9" s="30"/>
      <c r="E9" s="14"/>
      <c r="F9" s="14"/>
      <c r="G9" s="14"/>
      <c r="H9" s="14">
        <v>300</v>
      </c>
      <c r="I9" s="14"/>
      <c r="J9" s="14"/>
      <c r="K9" s="14"/>
      <c r="L9" s="14"/>
      <c r="M9" s="15">
        <v>5567</v>
      </c>
    </row>
    <row r="10" spans="1:13" ht="15.75" x14ac:dyDescent="0.25">
      <c r="A10" s="7">
        <v>1340</v>
      </c>
      <c r="B10" s="37" t="s">
        <v>8</v>
      </c>
      <c r="C10" s="45">
        <f t="shared" si="0"/>
        <v>69322</v>
      </c>
      <c r="D10" s="30">
        <v>1900</v>
      </c>
      <c r="E10" s="14">
        <v>700</v>
      </c>
      <c r="F10" s="14"/>
      <c r="G10" s="14">
        <v>17686</v>
      </c>
      <c r="H10" s="14">
        <v>1500</v>
      </c>
      <c r="I10" s="14">
        <v>6070</v>
      </c>
      <c r="J10" s="14"/>
      <c r="K10" s="14">
        <v>10415</v>
      </c>
      <c r="L10" s="14">
        <v>4800</v>
      </c>
      <c r="M10" s="15">
        <v>26251</v>
      </c>
    </row>
    <row r="11" spans="1:13" ht="15.75" x14ac:dyDescent="0.25">
      <c r="A11" s="7">
        <v>1341</v>
      </c>
      <c r="B11" s="37" t="s">
        <v>9</v>
      </c>
      <c r="C11" s="45">
        <f t="shared" si="0"/>
        <v>560</v>
      </c>
      <c r="D11" s="30"/>
      <c r="E11" s="14"/>
      <c r="F11" s="14"/>
      <c r="G11" s="14"/>
      <c r="H11" s="14"/>
      <c r="I11" s="14"/>
      <c r="J11" s="14"/>
      <c r="K11" s="14"/>
      <c r="L11" s="14"/>
      <c r="M11" s="15">
        <v>560</v>
      </c>
    </row>
    <row r="12" spans="1:13" ht="15.75" x14ac:dyDescent="0.25">
      <c r="A12" s="7">
        <v>1391</v>
      </c>
      <c r="B12" s="37" t="s">
        <v>10</v>
      </c>
      <c r="C12" s="45">
        <f t="shared" si="0"/>
        <v>8711</v>
      </c>
      <c r="D12" s="30"/>
      <c r="E12" s="14"/>
      <c r="F12" s="14"/>
      <c r="G12" s="14"/>
      <c r="H12" s="14"/>
      <c r="I12" s="14"/>
      <c r="J12" s="14">
        <v>475</v>
      </c>
      <c r="K12" s="14"/>
      <c r="L12" s="14"/>
      <c r="M12" s="15">
        <v>8236</v>
      </c>
    </row>
    <row r="13" spans="1:13" ht="15.75" x14ac:dyDescent="0.25">
      <c r="A13" s="8">
        <v>2125</v>
      </c>
      <c r="B13" s="37" t="s">
        <v>11</v>
      </c>
      <c r="C13" s="45">
        <f t="shared" si="0"/>
        <v>89179</v>
      </c>
      <c r="D13" s="30">
        <v>5125</v>
      </c>
      <c r="E13" s="14">
        <v>17892</v>
      </c>
      <c r="F13" s="14">
        <v>1700</v>
      </c>
      <c r="G13" s="14">
        <v>4650</v>
      </c>
      <c r="H13" s="14">
        <v>560</v>
      </c>
      <c r="I13" s="14">
        <v>5212</v>
      </c>
      <c r="J13" s="14">
        <v>6177</v>
      </c>
      <c r="K13" s="14">
        <v>8800</v>
      </c>
      <c r="L13" s="14">
        <v>22875</v>
      </c>
      <c r="M13" s="15">
        <v>16188</v>
      </c>
    </row>
    <row r="14" spans="1:13" ht="15.75" x14ac:dyDescent="0.25">
      <c r="A14" s="8">
        <v>2140</v>
      </c>
      <c r="B14" s="37" t="s">
        <v>12</v>
      </c>
      <c r="C14" s="45">
        <f t="shared" si="0"/>
        <v>26773</v>
      </c>
      <c r="D14" s="30">
        <v>1850</v>
      </c>
      <c r="E14" s="14">
        <v>240</v>
      </c>
      <c r="F14" s="14"/>
      <c r="G14" s="14">
        <v>4890</v>
      </c>
      <c r="H14" s="14">
        <v>1619</v>
      </c>
      <c r="I14" s="14">
        <v>1600</v>
      </c>
      <c r="J14" s="14">
        <v>1462</v>
      </c>
      <c r="K14" s="14">
        <v>2400</v>
      </c>
      <c r="L14" s="14">
        <v>1680</v>
      </c>
      <c r="M14" s="15">
        <v>11032</v>
      </c>
    </row>
    <row r="15" spans="1:13" ht="15.75" x14ac:dyDescent="0.25">
      <c r="A15" s="8">
        <v>2335</v>
      </c>
      <c r="B15" s="37" t="s">
        <v>13</v>
      </c>
      <c r="C15" s="45">
        <f t="shared" si="0"/>
        <v>21120</v>
      </c>
      <c r="D15" s="30"/>
      <c r="E15" s="14">
        <v>2000</v>
      </c>
      <c r="F15" s="14">
        <v>400</v>
      </c>
      <c r="G15" s="14">
        <v>600</v>
      </c>
      <c r="H15" s="14"/>
      <c r="I15" s="14">
        <v>8520</v>
      </c>
      <c r="J15" s="14"/>
      <c r="K15" s="14"/>
      <c r="L15" s="14">
        <v>2700</v>
      </c>
      <c r="M15" s="15">
        <v>6900</v>
      </c>
    </row>
    <row r="16" spans="1:13" ht="15.75" x14ac:dyDescent="0.25">
      <c r="A16" s="8">
        <v>2391</v>
      </c>
      <c r="B16" s="37" t="s">
        <v>14</v>
      </c>
      <c r="C16" s="45">
        <f t="shared" si="0"/>
        <v>6643</v>
      </c>
      <c r="D16" s="30"/>
      <c r="E16" s="14"/>
      <c r="F16" s="14"/>
      <c r="G16" s="14">
        <v>1800</v>
      </c>
      <c r="H16" s="14"/>
      <c r="I16" s="14"/>
      <c r="J16" s="14"/>
      <c r="K16" s="14">
        <v>1975</v>
      </c>
      <c r="L16" s="14"/>
      <c r="M16" s="15">
        <v>2868</v>
      </c>
    </row>
    <row r="17" spans="1:13" ht="15.75" x14ac:dyDescent="0.25">
      <c r="A17" s="8">
        <v>2392</v>
      </c>
      <c r="B17" s="37" t="s">
        <v>15</v>
      </c>
      <c r="C17" s="45">
        <f t="shared" si="0"/>
        <v>2250</v>
      </c>
      <c r="D17" s="30"/>
      <c r="E17" s="14">
        <v>2250</v>
      </c>
      <c r="F17" s="14"/>
      <c r="G17" s="14"/>
      <c r="H17" s="14"/>
      <c r="I17" s="14"/>
      <c r="J17" s="14"/>
      <c r="K17" s="14"/>
      <c r="L17" s="14"/>
      <c r="M17" s="15"/>
    </row>
    <row r="18" spans="1:13" ht="15.75" x14ac:dyDescent="0.25">
      <c r="A18" s="8">
        <v>2440</v>
      </c>
      <c r="B18" s="37" t="s">
        <v>16</v>
      </c>
      <c r="C18" s="45">
        <f t="shared" si="0"/>
        <v>12951</v>
      </c>
      <c r="D18" s="30"/>
      <c r="E18" s="14"/>
      <c r="F18" s="14"/>
      <c r="G18" s="14"/>
      <c r="H18" s="14"/>
      <c r="I18" s="14"/>
      <c r="J18" s="14"/>
      <c r="K18" s="14"/>
      <c r="L18" s="14"/>
      <c r="M18" s="15">
        <v>12951</v>
      </c>
    </row>
    <row r="19" spans="1:13" ht="15.75" x14ac:dyDescent="0.25">
      <c r="A19" s="18">
        <v>3120</v>
      </c>
      <c r="B19" s="37" t="s">
        <v>17</v>
      </c>
      <c r="C19" s="45">
        <f t="shared" si="0"/>
        <v>1900</v>
      </c>
      <c r="D19" s="30"/>
      <c r="E19" s="14"/>
      <c r="F19" s="14"/>
      <c r="G19" s="14"/>
      <c r="H19" s="14"/>
      <c r="I19" s="14"/>
      <c r="J19" s="14"/>
      <c r="K19" s="14">
        <v>900</v>
      </c>
      <c r="L19" s="14">
        <v>1000</v>
      </c>
      <c r="M19" s="15"/>
    </row>
    <row r="20" spans="1:13" ht="15.75" x14ac:dyDescent="0.25">
      <c r="A20" s="18">
        <v>3135</v>
      </c>
      <c r="B20" s="37" t="s">
        <v>18</v>
      </c>
      <c r="C20" s="45">
        <f t="shared" si="0"/>
        <v>14950</v>
      </c>
      <c r="D20" s="30">
        <v>3100</v>
      </c>
      <c r="E20" s="14"/>
      <c r="F20" s="14">
        <v>1800</v>
      </c>
      <c r="G20" s="14"/>
      <c r="H20" s="14">
        <v>1350</v>
      </c>
      <c r="I20" s="14">
        <v>5680</v>
      </c>
      <c r="J20" s="14">
        <v>1030</v>
      </c>
      <c r="K20" s="14">
        <v>700</v>
      </c>
      <c r="L20" s="14">
        <v>750</v>
      </c>
      <c r="M20" s="15">
        <v>540</v>
      </c>
    </row>
    <row r="21" spans="1:13" ht="15.75" x14ac:dyDescent="0.25">
      <c r="A21" s="18">
        <v>3150</v>
      </c>
      <c r="B21" s="37" t="s">
        <v>19</v>
      </c>
      <c r="C21" s="45">
        <f t="shared" si="0"/>
        <v>10948</v>
      </c>
      <c r="D21" s="30"/>
      <c r="E21" s="14"/>
      <c r="F21" s="14"/>
      <c r="G21" s="14">
        <v>2560</v>
      </c>
      <c r="H21" s="14"/>
      <c r="I21" s="14"/>
      <c r="J21" s="14"/>
      <c r="K21" s="14"/>
      <c r="L21" s="14">
        <v>900</v>
      </c>
      <c r="M21" s="15">
        <v>7488</v>
      </c>
    </row>
    <row r="22" spans="1:13" ht="15.75" x14ac:dyDescent="0.25">
      <c r="A22" s="18">
        <v>3405</v>
      </c>
      <c r="B22" s="37" t="s">
        <v>20</v>
      </c>
      <c r="C22" s="45">
        <f t="shared" si="0"/>
        <v>4183</v>
      </c>
      <c r="D22" s="30"/>
      <c r="E22" s="14">
        <v>200</v>
      </c>
      <c r="F22" s="14"/>
      <c r="G22" s="14"/>
      <c r="H22" s="14"/>
      <c r="I22" s="14">
        <v>400</v>
      </c>
      <c r="J22" s="14"/>
      <c r="K22" s="14"/>
      <c r="L22" s="14"/>
      <c r="M22" s="15">
        <v>3583</v>
      </c>
    </row>
    <row r="23" spans="1:13" ht="15.6" x14ac:dyDescent="0.3">
      <c r="A23" s="18">
        <v>3425</v>
      </c>
      <c r="B23" s="37" t="s">
        <v>21</v>
      </c>
      <c r="C23" s="45">
        <f t="shared" si="0"/>
        <v>46320</v>
      </c>
      <c r="D23" s="30">
        <v>625</v>
      </c>
      <c r="E23" s="14">
        <v>725</v>
      </c>
      <c r="F23" s="14"/>
      <c r="G23" s="14">
        <v>12170</v>
      </c>
      <c r="H23" s="14"/>
      <c r="I23" s="14">
        <v>5650</v>
      </c>
      <c r="J23" s="14">
        <v>1415</v>
      </c>
      <c r="K23" s="14">
        <v>3950</v>
      </c>
      <c r="L23" s="14">
        <v>2750</v>
      </c>
      <c r="M23" s="15">
        <v>19035</v>
      </c>
    </row>
    <row r="24" spans="1:13" ht="15.6" x14ac:dyDescent="0.3">
      <c r="A24" s="18">
        <v>3445</v>
      </c>
      <c r="B24" s="37" t="s">
        <v>22</v>
      </c>
      <c r="C24" s="45">
        <f t="shared" si="0"/>
        <v>18753</v>
      </c>
      <c r="D24" s="30"/>
      <c r="E24" s="14">
        <v>1650</v>
      </c>
      <c r="F24" s="14"/>
      <c r="G24" s="14">
        <v>500</v>
      </c>
      <c r="H24" s="14"/>
      <c r="I24" s="14">
        <v>930</v>
      </c>
      <c r="J24" s="14">
        <v>225</v>
      </c>
      <c r="K24" s="14">
        <v>4000</v>
      </c>
      <c r="L24" s="14"/>
      <c r="M24" s="15">
        <v>11448</v>
      </c>
    </row>
    <row r="25" spans="1:13" ht="15.6" x14ac:dyDescent="0.3">
      <c r="A25" s="18">
        <v>3450</v>
      </c>
      <c r="B25" s="37" t="s">
        <v>23</v>
      </c>
      <c r="C25" s="45">
        <f t="shared" si="0"/>
        <v>39196</v>
      </c>
      <c r="D25" s="30">
        <v>500</v>
      </c>
      <c r="E25" s="14">
        <v>8600</v>
      </c>
      <c r="F25" s="14"/>
      <c r="G25" s="14">
        <v>10167</v>
      </c>
      <c r="H25" s="14">
        <v>1280</v>
      </c>
      <c r="I25" s="14">
        <v>840</v>
      </c>
      <c r="J25" s="14">
        <v>2177</v>
      </c>
      <c r="K25" s="14">
        <v>300</v>
      </c>
      <c r="L25" s="14">
        <v>3825</v>
      </c>
      <c r="M25" s="15">
        <v>11507</v>
      </c>
    </row>
    <row r="26" spans="1:13" ht="15.6" x14ac:dyDescent="0.3">
      <c r="A26" s="18">
        <v>3455</v>
      </c>
      <c r="B26" s="37" t="s">
        <v>24</v>
      </c>
      <c r="C26" s="45">
        <f t="shared" si="0"/>
        <v>34137</v>
      </c>
      <c r="D26" s="30">
        <v>450</v>
      </c>
      <c r="E26" s="14">
        <v>1750</v>
      </c>
      <c r="F26" s="14">
        <v>50</v>
      </c>
      <c r="G26" s="14">
        <v>2350</v>
      </c>
      <c r="H26" s="14">
        <v>2738</v>
      </c>
      <c r="I26" s="14">
        <v>6856</v>
      </c>
      <c r="J26" s="14">
        <v>280</v>
      </c>
      <c r="K26" s="14">
        <v>4955</v>
      </c>
      <c r="L26" s="14"/>
      <c r="M26" s="15">
        <v>14708</v>
      </c>
    </row>
    <row r="27" spans="1:13" ht="15.6" x14ac:dyDescent="0.3">
      <c r="A27" s="9">
        <v>4110</v>
      </c>
      <c r="B27" s="37" t="s">
        <v>25</v>
      </c>
      <c r="C27" s="45">
        <f t="shared" si="0"/>
        <v>1431</v>
      </c>
      <c r="D27" s="30"/>
      <c r="E27" s="14"/>
      <c r="F27" s="14"/>
      <c r="G27" s="14"/>
      <c r="H27" s="14"/>
      <c r="I27" s="14"/>
      <c r="J27" s="14"/>
      <c r="K27" s="14"/>
      <c r="L27" s="14"/>
      <c r="M27" s="15">
        <v>1431</v>
      </c>
    </row>
    <row r="28" spans="1:13" ht="15.6" x14ac:dyDescent="0.3">
      <c r="A28" s="9">
        <v>4115</v>
      </c>
      <c r="B28" s="37" t="s">
        <v>26</v>
      </c>
      <c r="C28" s="45">
        <f t="shared" si="0"/>
        <v>8475</v>
      </c>
      <c r="D28" s="30">
        <v>950</v>
      </c>
      <c r="E28" s="14">
        <v>3250</v>
      </c>
      <c r="F28" s="14">
        <v>2100</v>
      </c>
      <c r="G28" s="14"/>
      <c r="H28" s="14"/>
      <c r="I28" s="14"/>
      <c r="J28" s="14">
        <v>475</v>
      </c>
      <c r="K28" s="14">
        <v>1100</v>
      </c>
      <c r="L28" s="14">
        <v>600</v>
      </c>
      <c r="M28" s="15"/>
    </row>
    <row r="29" spans="1:13" ht="15.6" x14ac:dyDescent="0.3">
      <c r="A29" s="9">
        <v>4125</v>
      </c>
      <c r="B29" s="37" t="s">
        <v>27</v>
      </c>
      <c r="C29" s="45">
        <f t="shared" si="0"/>
        <v>66343</v>
      </c>
      <c r="D29" s="30">
        <v>1425</v>
      </c>
      <c r="E29" s="14">
        <v>8300</v>
      </c>
      <c r="F29" s="14">
        <v>75</v>
      </c>
      <c r="G29" s="14">
        <v>12132</v>
      </c>
      <c r="H29" s="14">
        <v>1276</v>
      </c>
      <c r="I29" s="14">
        <v>3600</v>
      </c>
      <c r="J29" s="14">
        <v>1100</v>
      </c>
      <c r="K29" s="14">
        <v>16375</v>
      </c>
      <c r="L29" s="14">
        <v>3180</v>
      </c>
      <c r="M29" s="15">
        <v>18880</v>
      </c>
    </row>
    <row r="30" spans="1:13" ht="15.6" x14ac:dyDescent="0.3">
      <c r="A30" s="9">
        <v>4130</v>
      </c>
      <c r="B30" s="37" t="s">
        <v>28</v>
      </c>
      <c r="C30" s="45">
        <f t="shared" si="0"/>
        <v>34993</v>
      </c>
      <c r="D30" s="30">
        <v>900</v>
      </c>
      <c r="E30" s="14"/>
      <c r="F30" s="14"/>
      <c r="G30" s="14">
        <v>2750</v>
      </c>
      <c r="H30" s="14">
        <v>2012</v>
      </c>
      <c r="I30" s="14">
        <v>4800</v>
      </c>
      <c r="J30" s="14">
        <v>965</v>
      </c>
      <c r="K30" s="14"/>
      <c r="L30" s="14">
        <v>3450</v>
      </c>
      <c r="M30" s="15">
        <v>20116</v>
      </c>
    </row>
    <row r="31" spans="1:13" ht="15.6" x14ac:dyDescent="0.3">
      <c r="A31" s="9">
        <v>4140</v>
      </c>
      <c r="B31" s="37" t="s">
        <v>29</v>
      </c>
      <c r="C31" s="45">
        <f t="shared" si="0"/>
        <v>24851</v>
      </c>
      <c r="D31" s="30">
        <v>475</v>
      </c>
      <c r="E31" s="14">
        <v>13250</v>
      </c>
      <c r="F31" s="14">
        <v>1100</v>
      </c>
      <c r="G31" s="14">
        <v>388</v>
      </c>
      <c r="H31" s="14"/>
      <c r="I31" s="14">
        <v>2200</v>
      </c>
      <c r="J31" s="14"/>
      <c r="K31" s="14"/>
      <c r="L31" s="14"/>
      <c r="M31" s="15">
        <v>7438</v>
      </c>
    </row>
    <row r="32" spans="1:13" ht="15.6" x14ac:dyDescent="0.3">
      <c r="A32" s="9">
        <v>4425</v>
      </c>
      <c r="B32" s="37" t="s">
        <v>30</v>
      </c>
      <c r="C32" s="45">
        <f t="shared" si="0"/>
        <v>7588</v>
      </c>
      <c r="D32" s="30"/>
      <c r="E32" s="14"/>
      <c r="F32" s="14"/>
      <c r="G32" s="14"/>
      <c r="H32" s="14">
        <v>762</v>
      </c>
      <c r="I32" s="14">
        <v>500</v>
      </c>
      <c r="J32" s="14">
        <v>260</v>
      </c>
      <c r="K32" s="14">
        <v>2500</v>
      </c>
      <c r="L32" s="14">
        <v>2400</v>
      </c>
      <c r="M32" s="15">
        <v>1166</v>
      </c>
    </row>
    <row r="33" spans="1:13" ht="15.6" x14ac:dyDescent="0.3">
      <c r="A33" s="10">
        <v>5115</v>
      </c>
      <c r="B33" s="37" t="s">
        <v>31</v>
      </c>
      <c r="C33" s="45">
        <f t="shared" si="0"/>
        <v>29824</v>
      </c>
      <c r="D33" s="30">
        <v>1700</v>
      </c>
      <c r="E33" s="14">
        <v>10500</v>
      </c>
      <c r="F33" s="14">
        <v>1200</v>
      </c>
      <c r="G33" s="14">
        <v>4826</v>
      </c>
      <c r="H33" s="14">
        <v>200</v>
      </c>
      <c r="I33" s="14"/>
      <c r="J33" s="14">
        <v>1941</v>
      </c>
      <c r="K33" s="14"/>
      <c r="L33" s="14">
        <v>2300</v>
      </c>
      <c r="M33" s="15">
        <v>7157</v>
      </c>
    </row>
    <row r="34" spans="1:13" ht="15.6" x14ac:dyDescent="0.3">
      <c r="A34" s="10">
        <v>5117</v>
      </c>
      <c r="B34" s="37" t="s">
        <v>32</v>
      </c>
      <c r="C34" s="45">
        <f t="shared" si="0"/>
        <v>85310</v>
      </c>
      <c r="D34" s="30">
        <v>3400</v>
      </c>
      <c r="E34" s="14">
        <v>11000</v>
      </c>
      <c r="F34" s="14">
        <v>1350</v>
      </c>
      <c r="G34" s="14">
        <v>19783</v>
      </c>
      <c r="H34" s="14">
        <v>2813</v>
      </c>
      <c r="I34" s="14">
        <v>4625</v>
      </c>
      <c r="J34" s="14">
        <v>1705</v>
      </c>
      <c r="K34" s="14">
        <v>10715</v>
      </c>
      <c r="L34" s="14">
        <v>5100</v>
      </c>
      <c r="M34" s="15">
        <v>24819</v>
      </c>
    </row>
    <row r="35" spans="1:13" ht="15.6" x14ac:dyDescent="0.3">
      <c r="A35" s="10">
        <v>5127</v>
      </c>
      <c r="B35" s="37" t="s">
        <v>33</v>
      </c>
      <c r="C35" s="45">
        <f t="shared" si="0"/>
        <v>4191</v>
      </c>
      <c r="D35" s="30"/>
      <c r="E35" s="14"/>
      <c r="F35" s="14"/>
      <c r="G35" s="14">
        <v>1060</v>
      </c>
      <c r="H35" s="14"/>
      <c r="I35" s="14"/>
      <c r="J35" s="14"/>
      <c r="K35" s="14">
        <v>1020</v>
      </c>
      <c r="L35" s="14"/>
      <c r="M35" s="15">
        <v>2111</v>
      </c>
    </row>
    <row r="36" spans="1:13" ht="15.6" x14ac:dyDescent="0.3">
      <c r="A36" s="10">
        <v>5130</v>
      </c>
      <c r="B36" s="37" t="s">
        <v>34</v>
      </c>
      <c r="C36" s="45">
        <f t="shared" si="0"/>
        <v>724</v>
      </c>
      <c r="D36" s="30"/>
      <c r="E36" s="14"/>
      <c r="F36" s="14"/>
      <c r="G36" s="14"/>
      <c r="H36" s="14">
        <v>424</v>
      </c>
      <c r="I36" s="14"/>
      <c r="J36" s="14"/>
      <c r="K36" s="14"/>
      <c r="L36" s="14">
        <v>300</v>
      </c>
      <c r="M36" s="15"/>
    </row>
    <row r="37" spans="1:13" ht="15.6" x14ac:dyDescent="0.3">
      <c r="A37" s="10">
        <v>5145</v>
      </c>
      <c r="B37" s="37" t="s">
        <v>35</v>
      </c>
      <c r="C37" s="45">
        <f t="shared" ref="C37:C62" si="1">SUM(D37:M37)</f>
        <v>200</v>
      </c>
      <c r="D37" s="30"/>
      <c r="E37" s="14"/>
      <c r="F37" s="14"/>
      <c r="G37" s="14"/>
      <c r="H37" s="14"/>
      <c r="I37" s="14"/>
      <c r="J37" s="14"/>
      <c r="K37" s="14"/>
      <c r="L37" s="14">
        <v>200</v>
      </c>
      <c r="M37" s="15"/>
    </row>
    <row r="38" spans="1:13" ht="15.6" x14ac:dyDescent="0.3">
      <c r="A38" s="10">
        <v>5225</v>
      </c>
      <c r="B38" s="37" t="s">
        <v>36</v>
      </c>
      <c r="C38" s="45">
        <f t="shared" si="1"/>
        <v>967</v>
      </c>
      <c r="D38" s="30"/>
      <c r="E38" s="14"/>
      <c r="F38" s="14"/>
      <c r="G38" s="14"/>
      <c r="H38" s="14"/>
      <c r="I38" s="14"/>
      <c r="J38" s="14"/>
      <c r="K38" s="14"/>
      <c r="L38" s="14"/>
      <c r="M38" s="15">
        <v>967</v>
      </c>
    </row>
    <row r="39" spans="1:13" ht="15.6" x14ac:dyDescent="0.3">
      <c r="A39" s="10">
        <v>5305</v>
      </c>
      <c r="B39" s="37" t="s">
        <v>37</v>
      </c>
      <c r="C39" s="45">
        <f t="shared" si="1"/>
        <v>26594</v>
      </c>
      <c r="D39" s="30">
        <v>5000</v>
      </c>
      <c r="E39" s="14">
        <v>750</v>
      </c>
      <c r="F39" s="14">
        <v>300</v>
      </c>
      <c r="G39" s="14">
        <v>9770</v>
      </c>
      <c r="H39" s="14">
        <v>1200</v>
      </c>
      <c r="I39" s="14">
        <v>2500</v>
      </c>
      <c r="J39" s="14"/>
      <c r="K39" s="14">
        <v>3300</v>
      </c>
      <c r="L39" s="14">
        <v>2350</v>
      </c>
      <c r="M39" s="15">
        <v>1424</v>
      </c>
    </row>
    <row r="40" spans="1:13" ht="15.6" x14ac:dyDescent="0.3">
      <c r="A40" s="10">
        <v>5312</v>
      </c>
      <c r="B40" s="37" t="s">
        <v>38</v>
      </c>
      <c r="C40" s="45">
        <f t="shared" si="1"/>
        <v>7439</v>
      </c>
      <c r="D40" s="30"/>
      <c r="E40" s="14"/>
      <c r="F40" s="14"/>
      <c r="G40" s="14"/>
      <c r="H40" s="14"/>
      <c r="I40" s="14">
        <v>800</v>
      </c>
      <c r="J40" s="14"/>
      <c r="K40" s="14"/>
      <c r="L40" s="14">
        <v>1200</v>
      </c>
      <c r="M40" s="15">
        <v>5439</v>
      </c>
    </row>
    <row r="41" spans="1:13" ht="15.6" x14ac:dyDescent="0.3">
      <c r="A41" s="10">
        <v>5410</v>
      </c>
      <c r="B41" s="37" t="s">
        <v>39</v>
      </c>
      <c r="C41" s="45">
        <f t="shared" si="1"/>
        <v>26895</v>
      </c>
      <c r="D41" s="30"/>
      <c r="E41" s="14"/>
      <c r="F41" s="14"/>
      <c r="G41" s="14">
        <v>4075</v>
      </c>
      <c r="H41" s="14">
        <v>320</v>
      </c>
      <c r="I41" s="14">
        <v>775</v>
      </c>
      <c r="J41" s="14">
        <v>120</v>
      </c>
      <c r="K41" s="14">
        <v>2255</v>
      </c>
      <c r="L41" s="14"/>
      <c r="M41" s="15">
        <v>19350</v>
      </c>
    </row>
    <row r="42" spans="1:13" ht="15.6" x14ac:dyDescent="0.3">
      <c r="A42" s="10">
        <v>5440</v>
      </c>
      <c r="B42" s="37" t="s">
        <v>40</v>
      </c>
      <c r="C42" s="45">
        <f t="shared" si="1"/>
        <v>2670</v>
      </c>
      <c r="D42" s="30"/>
      <c r="E42" s="14"/>
      <c r="F42" s="14"/>
      <c r="G42" s="14"/>
      <c r="H42" s="14"/>
      <c r="I42" s="14"/>
      <c r="J42" s="14"/>
      <c r="K42" s="14"/>
      <c r="L42" s="14"/>
      <c r="M42" s="15">
        <v>2670</v>
      </c>
    </row>
    <row r="43" spans="1:13" ht="15.6" x14ac:dyDescent="0.3">
      <c r="A43" s="11">
        <v>6135</v>
      </c>
      <c r="B43" s="37" t="s">
        <v>41</v>
      </c>
      <c r="C43" s="45">
        <f t="shared" si="1"/>
        <v>20483</v>
      </c>
      <c r="D43" s="30">
        <v>300</v>
      </c>
      <c r="E43" s="14">
        <v>3100</v>
      </c>
      <c r="F43" s="14"/>
      <c r="G43" s="14">
        <v>5180</v>
      </c>
      <c r="H43" s="14">
        <v>1596</v>
      </c>
      <c r="I43" s="14">
        <v>840</v>
      </c>
      <c r="J43" s="14"/>
      <c r="K43" s="14"/>
      <c r="L43" s="14">
        <v>1800</v>
      </c>
      <c r="M43" s="15">
        <v>7667</v>
      </c>
    </row>
    <row r="44" spans="1:13" ht="15.6" x14ac:dyDescent="0.3">
      <c r="A44" s="11">
        <v>6302</v>
      </c>
      <c r="B44" s="37" t="s">
        <v>77</v>
      </c>
      <c r="C44" s="45">
        <f t="shared" si="1"/>
        <v>1200</v>
      </c>
      <c r="D44" s="30"/>
      <c r="E44" s="14"/>
      <c r="F44" s="14"/>
      <c r="G44" s="14"/>
      <c r="H44" s="14"/>
      <c r="I44" s="14"/>
      <c r="J44" s="14"/>
      <c r="K44" s="14"/>
      <c r="L44" s="14"/>
      <c r="M44" s="15">
        <v>1200</v>
      </c>
    </row>
    <row r="45" spans="1:13" ht="15.6" x14ac:dyDescent="0.3">
      <c r="A45" s="11">
        <v>6305</v>
      </c>
      <c r="B45" s="37" t="s">
        <v>42</v>
      </c>
      <c r="C45" s="45">
        <f t="shared" si="1"/>
        <v>9217</v>
      </c>
      <c r="D45" s="30"/>
      <c r="E45" s="14"/>
      <c r="F45" s="14"/>
      <c r="G45" s="14"/>
      <c r="H45" s="14"/>
      <c r="I45" s="14">
        <v>860</v>
      </c>
      <c r="J45" s="14"/>
      <c r="K45" s="14"/>
      <c r="L45" s="14"/>
      <c r="M45" s="15">
        <v>8357</v>
      </c>
    </row>
    <row r="46" spans="1:13" ht="15.6" x14ac:dyDescent="0.3">
      <c r="A46" s="11">
        <v>6306</v>
      </c>
      <c r="B46" s="37" t="s">
        <v>43</v>
      </c>
      <c r="C46" s="45">
        <f t="shared" si="1"/>
        <v>9988</v>
      </c>
      <c r="D46" s="30">
        <v>1750</v>
      </c>
      <c r="E46" s="14"/>
      <c r="F46" s="14"/>
      <c r="G46" s="14"/>
      <c r="H46" s="14">
        <v>548</v>
      </c>
      <c r="I46" s="14"/>
      <c r="J46" s="14"/>
      <c r="K46" s="14">
        <v>800</v>
      </c>
      <c r="L46" s="14">
        <v>3250</v>
      </c>
      <c r="M46" s="15">
        <v>3640</v>
      </c>
    </row>
    <row r="47" spans="1:13" ht="15.6" x14ac:dyDescent="0.3">
      <c r="A47" s="11">
        <v>6345</v>
      </c>
      <c r="B47" s="37" t="s">
        <v>44</v>
      </c>
      <c r="C47" s="45">
        <f t="shared" si="1"/>
        <v>2230</v>
      </c>
      <c r="D47" s="30">
        <v>130</v>
      </c>
      <c r="E47" s="14"/>
      <c r="F47" s="14"/>
      <c r="G47" s="14"/>
      <c r="H47" s="14"/>
      <c r="I47" s="14">
        <v>1000</v>
      </c>
      <c r="J47" s="14"/>
      <c r="K47" s="14">
        <v>850</v>
      </c>
      <c r="L47" s="14"/>
      <c r="M47" s="15">
        <v>250</v>
      </c>
    </row>
    <row r="48" spans="1:13" ht="15.6" x14ac:dyDescent="0.3">
      <c r="A48" s="11">
        <v>6399</v>
      </c>
      <c r="B48" s="37" t="s">
        <v>45</v>
      </c>
      <c r="C48" s="45">
        <f t="shared" si="1"/>
        <v>700</v>
      </c>
      <c r="D48" s="30"/>
      <c r="E48" s="14"/>
      <c r="F48" s="14"/>
      <c r="G48" s="14"/>
      <c r="H48" s="14"/>
      <c r="I48" s="14"/>
      <c r="J48" s="14"/>
      <c r="K48" s="14"/>
      <c r="L48" s="14"/>
      <c r="M48" s="15">
        <v>700</v>
      </c>
    </row>
    <row r="49" spans="1:13" ht="15.6" x14ac:dyDescent="0.3">
      <c r="A49" s="11">
        <v>6440</v>
      </c>
      <c r="B49" s="37" t="s">
        <v>46</v>
      </c>
      <c r="C49" s="45">
        <f t="shared" si="1"/>
        <v>34753</v>
      </c>
      <c r="D49" s="30">
        <v>950</v>
      </c>
      <c r="E49" s="14">
        <v>4250</v>
      </c>
      <c r="F49" s="14">
        <v>800</v>
      </c>
      <c r="G49" s="14">
        <v>7571</v>
      </c>
      <c r="H49" s="14">
        <v>1646</v>
      </c>
      <c r="I49" s="14">
        <v>3465</v>
      </c>
      <c r="J49" s="14">
        <v>160</v>
      </c>
      <c r="K49" s="14">
        <v>750</v>
      </c>
      <c r="L49" s="14">
        <v>2200</v>
      </c>
      <c r="M49" s="15">
        <v>12961</v>
      </c>
    </row>
    <row r="50" spans="1:13" ht="15.6" x14ac:dyDescent="0.3">
      <c r="A50" s="11">
        <v>6445</v>
      </c>
      <c r="B50" s="37" t="s">
        <v>47</v>
      </c>
      <c r="C50" s="45">
        <f t="shared" si="1"/>
        <v>8713</v>
      </c>
      <c r="D50" s="30">
        <v>200</v>
      </c>
      <c r="E50" s="14"/>
      <c r="F50" s="14"/>
      <c r="G50" s="14"/>
      <c r="H50" s="14">
        <v>1139</v>
      </c>
      <c r="I50" s="14"/>
      <c r="J50" s="14"/>
      <c r="K50" s="14">
        <v>1350</v>
      </c>
      <c r="L50" s="14"/>
      <c r="M50" s="15">
        <v>6024</v>
      </c>
    </row>
    <row r="51" spans="1:13" ht="15.6" x14ac:dyDescent="0.3">
      <c r="A51" s="11">
        <v>6475</v>
      </c>
      <c r="B51" s="37" t="s">
        <v>48</v>
      </c>
      <c r="C51" s="45">
        <f t="shared" si="1"/>
        <v>9007</v>
      </c>
      <c r="D51" s="30"/>
      <c r="E51" s="14"/>
      <c r="F51" s="14"/>
      <c r="G51" s="14"/>
      <c r="H51" s="14"/>
      <c r="I51" s="14">
        <v>400</v>
      </c>
      <c r="J51" s="14"/>
      <c r="K51" s="14"/>
      <c r="L51" s="14"/>
      <c r="M51" s="15">
        <v>8607</v>
      </c>
    </row>
    <row r="52" spans="1:13" ht="15.6" x14ac:dyDescent="0.3">
      <c r="A52" s="11">
        <v>6496</v>
      </c>
      <c r="B52" s="37" t="s">
        <v>49</v>
      </c>
      <c r="C52" s="45">
        <f t="shared" si="1"/>
        <v>2215</v>
      </c>
      <c r="D52" s="30"/>
      <c r="E52" s="14"/>
      <c r="F52" s="14"/>
      <c r="G52" s="14">
        <v>255</v>
      </c>
      <c r="H52" s="14"/>
      <c r="I52" s="14"/>
      <c r="J52" s="14"/>
      <c r="K52" s="14"/>
      <c r="L52" s="14"/>
      <c r="M52" s="15">
        <v>1960</v>
      </c>
    </row>
    <row r="53" spans="1:13" ht="15.6" x14ac:dyDescent="0.3">
      <c r="A53" s="12">
        <v>7133</v>
      </c>
      <c r="B53" s="37" t="s">
        <v>50</v>
      </c>
      <c r="C53" s="45">
        <f t="shared" si="1"/>
        <v>43366</v>
      </c>
      <c r="D53" s="30">
        <v>350</v>
      </c>
      <c r="E53" s="14">
        <v>2950</v>
      </c>
      <c r="F53" s="14"/>
      <c r="G53" s="14">
        <v>7795</v>
      </c>
      <c r="H53" s="14">
        <v>542</v>
      </c>
      <c r="I53" s="14">
        <v>4000</v>
      </c>
      <c r="J53" s="14">
        <v>640</v>
      </c>
      <c r="K53" s="14">
        <v>7350</v>
      </c>
      <c r="L53" s="14">
        <v>1200</v>
      </c>
      <c r="M53" s="15">
        <v>18539</v>
      </c>
    </row>
    <row r="54" spans="1:13" ht="15.6" x14ac:dyDescent="0.3">
      <c r="A54" s="12">
        <v>7199</v>
      </c>
      <c r="B54" s="37" t="s">
        <v>51</v>
      </c>
      <c r="C54" s="45">
        <f t="shared" si="1"/>
        <v>1250</v>
      </c>
      <c r="D54" s="30"/>
      <c r="E54" s="14">
        <v>1250</v>
      </c>
      <c r="F54" s="14"/>
      <c r="G54" s="14"/>
      <c r="H54" s="14"/>
      <c r="I54" s="14"/>
      <c r="J54" s="14"/>
      <c r="K54" s="14"/>
      <c r="L54" s="14"/>
      <c r="M54" s="15"/>
    </row>
    <row r="55" spans="1:13" ht="15.6" x14ac:dyDescent="0.3">
      <c r="A55" s="12">
        <v>7305</v>
      </c>
      <c r="B55" s="37" t="s">
        <v>52</v>
      </c>
      <c r="C55" s="45">
        <f t="shared" si="1"/>
        <v>4190</v>
      </c>
      <c r="D55" s="30"/>
      <c r="E55" s="14">
        <v>520</v>
      </c>
      <c r="F55" s="14"/>
      <c r="G55" s="14"/>
      <c r="H55" s="14"/>
      <c r="I55" s="14"/>
      <c r="J55" s="14"/>
      <c r="K55" s="14"/>
      <c r="L55" s="14"/>
      <c r="M55" s="15">
        <v>3670</v>
      </c>
    </row>
    <row r="56" spans="1:13" ht="15.6" x14ac:dyDescent="0.3">
      <c r="A56" s="12">
        <v>7310</v>
      </c>
      <c r="B56" s="37" t="s">
        <v>53</v>
      </c>
      <c r="C56" s="45">
        <f t="shared" si="1"/>
        <v>356</v>
      </c>
      <c r="D56" s="30"/>
      <c r="E56" s="14"/>
      <c r="F56" s="14"/>
      <c r="G56" s="14"/>
      <c r="H56" s="14"/>
      <c r="I56" s="14"/>
      <c r="J56" s="14"/>
      <c r="K56" s="14"/>
      <c r="L56" s="14"/>
      <c r="M56" s="15">
        <v>356</v>
      </c>
    </row>
    <row r="57" spans="1:13" ht="15.6" x14ac:dyDescent="0.3">
      <c r="A57" s="12">
        <v>7318</v>
      </c>
      <c r="B57" s="37" t="s">
        <v>54</v>
      </c>
      <c r="C57" s="45">
        <f t="shared" si="1"/>
        <v>3064</v>
      </c>
      <c r="D57" s="30"/>
      <c r="E57" s="14"/>
      <c r="F57" s="14"/>
      <c r="G57" s="14">
        <v>500</v>
      </c>
      <c r="H57" s="14"/>
      <c r="I57" s="14">
        <v>200</v>
      </c>
      <c r="J57" s="14"/>
      <c r="K57" s="14">
        <v>1200</v>
      </c>
      <c r="L57" s="14"/>
      <c r="M57" s="15">
        <v>1164</v>
      </c>
    </row>
    <row r="58" spans="1:13" ht="15.6" x14ac:dyDescent="0.3">
      <c r="A58" s="12">
        <v>7340</v>
      </c>
      <c r="B58" s="37" t="s">
        <v>55</v>
      </c>
      <c r="C58" s="45">
        <f t="shared" si="1"/>
        <v>26341</v>
      </c>
      <c r="D58" s="30">
        <v>1250</v>
      </c>
      <c r="E58" s="14">
        <v>500</v>
      </c>
      <c r="F58" s="14"/>
      <c r="G58" s="14">
        <v>3501</v>
      </c>
      <c r="H58" s="14">
        <v>846</v>
      </c>
      <c r="I58" s="14">
        <v>2050</v>
      </c>
      <c r="J58" s="14">
        <v>475</v>
      </c>
      <c r="K58" s="14">
        <v>3150</v>
      </c>
      <c r="L58" s="14">
        <v>1850</v>
      </c>
      <c r="M58" s="15">
        <v>12719</v>
      </c>
    </row>
    <row r="59" spans="1:13" ht="15.6" x14ac:dyDescent="0.3">
      <c r="A59" s="12">
        <v>7341</v>
      </c>
      <c r="B59" s="37" t="s">
        <v>56</v>
      </c>
      <c r="C59" s="45">
        <f t="shared" si="1"/>
        <v>745</v>
      </c>
      <c r="D59" s="30"/>
      <c r="E59" s="14"/>
      <c r="F59" s="14"/>
      <c r="G59" s="14"/>
      <c r="H59" s="14">
        <v>150</v>
      </c>
      <c r="I59" s="14"/>
      <c r="J59" s="14"/>
      <c r="K59" s="14"/>
      <c r="L59" s="14"/>
      <c r="M59" s="15">
        <v>595</v>
      </c>
    </row>
    <row r="60" spans="1:13" ht="16.2" thickBot="1" x14ac:dyDescent="0.35">
      <c r="A60" s="19">
        <v>7401</v>
      </c>
      <c r="B60" s="38" t="s">
        <v>57</v>
      </c>
      <c r="C60" s="45">
        <f t="shared" si="1"/>
        <v>10159</v>
      </c>
      <c r="D60" s="31"/>
      <c r="E60" s="21"/>
      <c r="F60" s="21"/>
      <c r="G60" s="21">
        <v>500</v>
      </c>
      <c r="H60" s="21"/>
      <c r="I60" s="21"/>
      <c r="J60" s="21"/>
      <c r="K60" s="21"/>
      <c r="L60" s="21">
        <v>1200</v>
      </c>
      <c r="M60" s="20">
        <v>8459</v>
      </c>
    </row>
    <row r="61" spans="1:13" ht="16.2" thickBot="1" x14ac:dyDescent="0.35">
      <c r="A61" s="25"/>
      <c r="B61" s="39" t="s">
        <v>58</v>
      </c>
      <c r="C61" s="45">
        <f t="shared" si="1"/>
        <v>1060591</v>
      </c>
      <c r="D61" s="32">
        <f t="shared" ref="D61:M61" si="2">SUM(D4:D60)</f>
        <v>39070</v>
      </c>
      <c r="E61" s="26">
        <f t="shared" si="2"/>
        <v>121002</v>
      </c>
      <c r="F61" s="26">
        <f t="shared" si="2"/>
        <v>13875</v>
      </c>
      <c r="G61" s="26">
        <f t="shared" si="2"/>
        <v>151287</v>
      </c>
      <c r="H61" s="26">
        <f t="shared" si="2"/>
        <v>28723</v>
      </c>
      <c r="I61" s="26">
        <f t="shared" si="2"/>
        <v>90035</v>
      </c>
      <c r="J61" s="26">
        <f t="shared" si="2"/>
        <v>27042</v>
      </c>
      <c r="K61" s="26">
        <f t="shared" si="2"/>
        <v>91510</v>
      </c>
      <c r="L61" s="26">
        <f t="shared" si="2"/>
        <v>91110</v>
      </c>
      <c r="M61" s="27">
        <f t="shared" si="2"/>
        <v>406937</v>
      </c>
    </row>
    <row r="62" spans="1:13" ht="15.6" x14ac:dyDescent="0.3">
      <c r="A62" s="22"/>
      <c r="B62" s="40" t="s">
        <v>75</v>
      </c>
      <c r="C62" s="45">
        <f t="shared" si="1"/>
        <v>1136920</v>
      </c>
      <c r="D62" s="33">
        <v>45010</v>
      </c>
      <c r="E62" s="24">
        <v>114560</v>
      </c>
      <c r="F62" s="24">
        <v>17355</v>
      </c>
      <c r="G62" s="24">
        <v>160747</v>
      </c>
      <c r="H62" s="24">
        <v>29550</v>
      </c>
      <c r="I62" s="24">
        <v>123490</v>
      </c>
      <c r="J62" s="24">
        <v>51455</v>
      </c>
      <c r="K62" s="24">
        <v>94055</v>
      </c>
      <c r="L62" s="24">
        <v>81290</v>
      </c>
      <c r="M62" s="23">
        <v>419408</v>
      </c>
    </row>
    <row r="63" spans="1:13" ht="16.2" thickBot="1" x14ac:dyDescent="0.35">
      <c r="A63" s="13"/>
      <c r="B63" s="41" t="s">
        <v>76</v>
      </c>
      <c r="C63" s="47">
        <f>SUM(C61-C62)</f>
        <v>-76329</v>
      </c>
      <c r="D63" s="34">
        <f>SUM(D61-D62)</f>
        <v>-5940</v>
      </c>
      <c r="E63" s="17">
        <f t="shared" ref="E63:M63" si="3">SUM(E61-E62)</f>
        <v>6442</v>
      </c>
      <c r="F63" s="16">
        <f t="shared" si="3"/>
        <v>-3480</v>
      </c>
      <c r="G63" s="16">
        <f t="shared" si="3"/>
        <v>-9460</v>
      </c>
      <c r="H63" s="16">
        <f t="shared" si="3"/>
        <v>-827</v>
      </c>
      <c r="I63" s="16">
        <f t="shared" si="3"/>
        <v>-33455</v>
      </c>
      <c r="J63" s="16">
        <f t="shared" si="3"/>
        <v>-24413</v>
      </c>
      <c r="K63" s="16">
        <f t="shared" si="3"/>
        <v>-2545</v>
      </c>
      <c r="L63" s="17">
        <f t="shared" si="3"/>
        <v>9820</v>
      </c>
      <c r="M63" s="46">
        <f t="shared" si="3"/>
        <v>-12471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</dc:creator>
  <cp:lastModifiedBy>BC</cp:lastModifiedBy>
  <dcterms:created xsi:type="dcterms:W3CDTF">2023-05-14T17:42:46Z</dcterms:created>
  <dcterms:modified xsi:type="dcterms:W3CDTF">2023-08-04T18:16:00Z</dcterms:modified>
</cp:coreProperties>
</file>