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ichard\Desktop\BC 2022\"/>
    </mc:Choice>
  </mc:AlternateContent>
  <xr:revisionPtr revIDLastSave="0" documentId="8_{98047412-83AF-9D4D-A373-092730FBB4B7}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4" i="1" l="1"/>
  <c r="C67" i="1"/>
  <c r="M65" i="1"/>
  <c r="M68" i="1"/>
  <c r="G65" i="1"/>
  <c r="G68" i="1"/>
  <c r="L65" i="1"/>
  <c r="L68" i="1"/>
  <c r="D65" i="1"/>
  <c r="D68" i="1"/>
  <c r="H65" i="1"/>
  <c r="H68" i="1"/>
  <c r="E65" i="1"/>
  <c r="E68" i="1"/>
  <c r="F65" i="1"/>
  <c r="F68" i="1"/>
  <c r="I65" i="1"/>
  <c r="I68" i="1"/>
  <c r="K65" i="1"/>
  <c r="K68" i="1"/>
  <c r="J65" i="1"/>
  <c r="J68" i="1"/>
  <c r="C66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65" i="1"/>
  <c r="C68" i="1"/>
</calcChain>
</file>

<file path=xl/sharedStrings.xml><?xml version="1.0" encoding="utf-8"?>
<sst xmlns="http://schemas.openxmlformats.org/spreadsheetml/2006/main" count="142" uniqueCount="80">
  <si>
    <t>Petra's Wedding</t>
  </si>
  <si>
    <t>White Aster</t>
  </si>
  <si>
    <t>My Love</t>
  </si>
  <si>
    <t>Caramel Antique</t>
  </si>
  <si>
    <t>Eveline</t>
  </si>
  <si>
    <t>Polar Ice</t>
  </si>
  <si>
    <t xml:space="preserve">Snow Cap  </t>
  </si>
  <si>
    <t>Snow Cap Deco</t>
  </si>
  <si>
    <t>Netty</t>
  </si>
  <si>
    <t>Yellow Heaven</t>
  </si>
  <si>
    <t>Ralphi Light</t>
  </si>
  <si>
    <t>Fabienne Geel</t>
  </si>
  <si>
    <t>Magnificat</t>
  </si>
  <si>
    <t>Souvenir D'ete</t>
  </si>
  <si>
    <t>Zundert Mystery "Fox"</t>
  </si>
  <si>
    <t>Beatrice</t>
  </si>
  <si>
    <t>Cornel Bronze</t>
  </si>
  <si>
    <t>Ralphie</t>
  </si>
  <si>
    <t>Safe Shot</t>
  </si>
  <si>
    <t>Winterswijk/Sylvia</t>
  </si>
  <si>
    <t>Kochelsee</t>
  </si>
  <si>
    <t>Nescio</t>
  </si>
  <si>
    <t>Red Fox</t>
  </si>
  <si>
    <t>Salsa</t>
  </si>
  <si>
    <t>Viking</t>
  </si>
  <si>
    <t>Hollandia</t>
  </si>
  <si>
    <t>Dark Spirit</t>
  </si>
  <si>
    <t>Gipsy Night</t>
  </si>
  <si>
    <t>Maroon Fox</t>
  </si>
  <si>
    <t>Natal</t>
  </si>
  <si>
    <t>Tamtam</t>
  </si>
  <si>
    <t>Arabian Night</t>
  </si>
  <si>
    <t>Dark Destiny</t>
  </si>
  <si>
    <t>Black Diamond</t>
  </si>
  <si>
    <t>Senior Darkness</t>
  </si>
  <si>
    <t>Stolze von Berlin</t>
  </si>
  <si>
    <t>Daisy Duke</t>
  </si>
  <si>
    <t>Doris Duke</t>
  </si>
  <si>
    <t>Esli</t>
  </si>
  <si>
    <t>Pink Pop</t>
  </si>
  <si>
    <t>Sandra</t>
  </si>
  <si>
    <t>Sebastiaan</t>
  </si>
  <si>
    <t>Sweet Fabienne</t>
  </si>
  <si>
    <t>Robann Regal</t>
  </si>
  <si>
    <t>Westerton Folly</t>
  </si>
  <si>
    <t>Franz Kafka</t>
  </si>
  <si>
    <t>Jan van Schaffelaar</t>
  </si>
  <si>
    <t>Purple Fox</t>
  </si>
  <si>
    <t>Andre Ensing</t>
  </si>
  <si>
    <t>Blue Bell</t>
  </si>
  <si>
    <t>Boy Scout</t>
  </si>
  <si>
    <t>Henry</t>
  </si>
  <si>
    <t>Stratos</t>
  </si>
  <si>
    <t>Ivanetti</t>
  </si>
  <si>
    <t>TOTAAL</t>
  </si>
  <si>
    <t>Vollen</t>
  </si>
  <si>
    <t>hove</t>
  </si>
  <si>
    <t>sint jans</t>
  </si>
  <si>
    <t>klooster</t>
  </si>
  <si>
    <t>Elim</t>
  </si>
  <si>
    <t>waard</t>
  </si>
  <si>
    <t>Valkens</t>
  </si>
  <si>
    <t>Eelde</t>
  </si>
  <si>
    <t>Rekken</t>
  </si>
  <si>
    <t>Beltrum</t>
  </si>
  <si>
    <t>Winters</t>
  </si>
  <si>
    <t>wijk</t>
  </si>
  <si>
    <t>Lichten</t>
  </si>
  <si>
    <t>voorde</t>
  </si>
  <si>
    <t>Zundert</t>
  </si>
  <si>
    <t>Totaal</t>
  </si>
  <si>
    <t>****</t>
  </si>
  <si>
    <t>Zeskamper</t>
  </si>
  <si>
    <t>Golden Scepter</t>
  </si>
  <si>
    <t>Golden Eye</t>
  </si>
  <si>
    <t>Nuit de té</t>
  </si>
  <si>
    <t>Painted Black</t>
  </si>
  <si>
    <t>Osirium</t>
  </si>
  <si>
    <t>Mr Blue</t>
  </si>
  <si>
    <t>Verschil 2022/2019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</si>
</sst>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/>
    <xf numFmtId="0" fontId="2" fillId="0" borderId="0" xfId="0" applyFont="1"/>
    <xf numFmtId="3" fontId="1" fillId="0" borderId="1" xfId="0" applyNumberFormat="1" applyFont="1" applyBorder="1"/>
    <xf numFmtId="0" fontId="0" fillId="0" borderId="2" xfId="0" applyBorder="1"/>
    <xf numFmtId="3" fontId="1" fillId="0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3" fillId="5" borderId="1" xfId="0" applyFont="1" applyFill="1" applyBorder="1"/>
    <xf numFmtId="0" fontId="0" fillId="6" borderId="1" xfId="0" applyFill="1" applyBorder="1"/>
    <xf numFmtId="3" fontId="4" fillId="0" borderId="1" xfId="0" applyNumberFormat="1" applyFont="1" applyBorder="1"/>
    <xf numFmtId="0" fontId="3" fillId="7" borderId="1" xfId="0" applyFont="1" applyFill="1" applyBorder="1"/>
    <xf numFmtId="3" fontId="4" fillId="8" borderId="1" xfId="0" applyNumberFormat="1" applyFont="1" applyFill="1" applyBorder="1"/>
    <xf numFmtId="3" fontId="4" fillId="3" borderId="1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8"/>
  <sheetViews>
    <sheetView tabSelected="1" workbookViewId="0">
      <selection activeCell="C65" sqref="C65"/>
    </sheetView>
  </sheetViews>
  <sheetFormatPr defaultRowHeight="15" x14ac:dyDescent="0.2"/>
  <cols>
    <col min="1" max="1" width="6.1875" customWidth="1"/>
    <col min="2" max="2" width="22.05859375" customWidth="1"/>
    <col min="3" max="3" width="10.76171875" style="2" customWidth="1"/>
    <col min="10" max="10" width="8.203125" customWidth="1"/>
    <col min="11" max="11" width="8.33984375" customWidth="1"/>
    <col min="14" max="14" width="22.05859375" style="2" customWidth="1"/>
  </cols>
  <sheetData>
    <row r="2" spans="1:14" ht="18.75" x14ac:dyDescent="0.25">
      <c r="C2" s="3" t="s">
        <v>70</v>
      </c>
      <c r="D2" s="1" t="s">
        <v>64</v>
      </c>
      <c r="E2" s="1" t="s">
        <v>62</v>
      </c>
      <c r="F2" s="1" t="s">
        <v>59</v>
      </c>
      <c r="G2" s="1" t="s">
        <v>67</v>
      </c>
      <c r="H2" s="1" t="s">
        <v>63</v>
      </c>
      <c r="I2" s="1" t="s">
        <v>57</v>
      </c>
      <c r="J2" s="1" t="s">
        <v>61</v>
      </c>
      <c r="K2" s="1" t="s">
        <v>55</v>
      </c>
      <c r="L2" s="1" t="s">
        <v>65</v>
      </c>
      <c r="M2" s="1" t="s">
        <v>69</v>
      </c>
      <c r="N2" s="1"/>
    </row>
    <row r="3" spans="1:14" x14ac:dyDescent="0.2">
      <c r="D3" s="5"/>
      <c r="E3" s="5"/>
      <c r="F3" s="5"/>
      <c r="G3" s="5" t="s">
        <v>68</v>
      </c>
      <c r="H3" s="5"/>
      <c r="I3" s="5" t="s">
        <v>58</v>
      </c>
      <c r="J3" s="5" t="s">
        <v>60</v>
      </c>
      <c r="K3" s="5" t="s">
        <v>56</v>
      </c>
      <c r="L3" s="5" t="s">
        <v>66</v>
      </c>
      <c r="M3" s="5"/>
      <c r="N3" s="5"/>
    </row>
    <row r="4" spans="1:14" x14ac:dyDescent="0.2">
      <c r="A4" s="1">
        <v>1120</v>
      </c>
      <c r="B4" s="1" t="s">
        <v>0</v>
      </c>
      <c r="C4" s="12">
        <f>SUM(I4:M4)</f>
        <v>180</v>
      </c>
      <c r="D4" s="4"/>
      <c r="E4" s="4"/>
      <c r="F4" s="4">
        <v>525</v>
      </c>
      <c r="G4" s="4"/>
      <c r="H4" s="4"/>
      <c r="I4" s="4"/>
      <c r="J4" s="6"/>
      <c r="K4" s="4"/>
      <c r="L4" s="4">
        <v>180</v>
      </c>
      <c r="M4" s="4"/>
      <c r="N4" s="1" t="s">
        <v>0</v>
      </c>
    </row>
    <row r="5" spans="1:14" x14ac:dyDescent="0.2">
      <c r="A5" s="1">
        <v>1145</v>
      </c>
      <c r="B5" s="1" t="s">
        <v>1</v>
      </c>
      <c r="C5" s="12">
        <f>SUM(I5:M5)</f>
        <v>61634</v>
      </c>
      <c r="D5" s="4">
        <v>5520</v>
      </c>
      <c r="E5" s="4">
        <v>22965</v>
      </c>
      <c r="F5" s="4">
        <v>5325</v>
      </c>
      <c r="G5" s="4">
        <v>14636</v>
      </c>
      <c r="H5" s="4">
        <v>3008</v>
      </c>
      <c r="I5" s="4">
        <v>12800</v>
      </c>
      <c r="J5" s="6">
        <v>7380</v>
      </c>
      <c r="K5" s="4">
        <v>1000</v>
      </c>
      <c r="L5" s="4">
        <v>10700</v>
      </c>
      <c r="M5" s="4">
        <v>29754</v>
      </c>
      <c r="N5" s="1" t="s">
        <v>1</v>
      </c>
    </row>
    <row r="6" spans="1:14" x14ac:dyDescent="0.2">
      <c r="A6" s="1">
        <v>1225</v>
      </c>
      <c r="B6" s="1" t="s">
        <v>2</v>
      </c>
      <c r="C6" s="12">
        <f>SUM(I6:M6)</f>
        <v>14765</v>
      </c>
      <c r="D6" s="4">
        <v>1810</v>
      </c>
      <c r="E6" s="4"/>
      <c r="F6" s="4">
        <v>875</v>
      </c>
      <c r="G6" s="4">
        <v>1200</v>
      </c>
      <c r="H6" s="4">
        <v>210</v>
      </c>
      <c r="I6" s="4">
        <v>4800</v>
      </c>
      <c r="J6" s="6">
        <v>1200</v>
      </c>
      <c r="K6" s="4"/>
      <c r="L6" s="4">
        <v>5400</v>
      </c>
      <c r="M6" s="4">
        <v>3365</v>
      </c>
      <c r="N6" s="1" t="s">
        <v>2</v>
      </c>
    </row>
    <row r="7" spans="1:14" x14ac:dyDescent="0.2">
      <c r="A7" s="1">
        <v>1305</v>
      </c>
      <c r="B7" s="1" t="s">
        <v>3</v>
      </c>
      <c r="C7" s="12">
        <f>SUM(I7:M7)</f>
        <v>6850</v>
      </c>
      <c r="D7" s="4"/>
      <c r="E7" s="4"/>
      <c r="F7" s="4"/>
      <c r="G7" s="4"/>
      <c r="H7" s="4"/>
      <c r="I7" s="4"/>
      <c r="J7" s="6"/>
      <c r="K7" s="4"/>
      <c r="L7" s="4"/>
      <c r="M7" s="4">
        <v>6850</v>
      </c>
      <c r="N7" s="1" t="s">
        <v>3</v>
      </c>
    </row>
    <row r="8" spans="1:14" x14ac:dyDescent="0.2">
      <c r="A8" s="1">
        <v>1315</v>
      </c>
      <c r="B8" s="1" t="s">
        <v>4</v>
      </c>
      <c r="C8" s="12">
        <f>SUM(I8:M8)</f>
        <v>7925</v>
      </c>
      <c r="D8" s="4"/>
      <c r="E8" s="4">
        <v>350</v>
      </c>
      <c r="F8" s="4">
        <v>500</v>
      </c>
      <c r="G8" s="4"/>
      <c r="H8" s="4">
        <v>1810</v>
      </c>
      <c r="I8" s="4">
        <v>4000</v>
      </c>
      <c r="J8" s="6"/>
      <c r="K8" s="4"/>
      <c r="L8" s="4"/>
      <c r="M8" s="4">
        <v>3925</v>
      </c>
      <c r="N8" s="1" t="s">
        <v>4</v>
      </c>
    </row>
    <row r="9" spans="1:14" x14ac:dyDescent="0.2">
      <c r="A9" s="1">
        <v>1330</v>
      </c>
      <c r="B9" s="1" t="s">
        <v>5</v>
      </c>
      <c r="C9" s="12">
        <f>SUM(I9:M9)</f>
        <v>8100</v>
      </c>
      <c r="D9" s="4"/>
      <c r="E9" s="4">
        <v>300</v>
      </c>
      <c r="F9" s="4"/>
      <c r="G9" s="4"/>
      <c r="H9" s="4"/>
      <c r="I9" s="4"/>
      <c r="J9" s="6"/>
      <c r="K9" s="4"/>
      <c r="L9" s="4"/>
      <c r="M9" s="4">
        <v>8100</v>
      </c>
      <c r="N9" s="1" t="s">
        <v>5</v>
      </c>
    </row>
    <row r="10" spans="1:14" x14ac:dyDescent="0.2">
      <c r="A10" s="1">
        <v>1340</v>
      </c>
      <c r="B10" s="1" t="s">
        <v>6</v>
      </c>
      <c r="C10" s="12">
        <f>SUM(I10:M10)</f>
        <v>51513</v>
      </c>
      <c r="D10" s="4">
        <v>1550</v>
      </c>
      <c r="E10" s="4">
        <v>975</v>
      </c>
      <c r="F10" s="4"/>
      <c r="G10" s="4">
        <v>16974</v>
      </c>
      <c r="H10" s="4">
        <v>1678</v>
      </c>
      <c r="I10" s="4">
        <v>8800</v>
      </c>
      <c r="J10" s="6"/>
      <c r="K10" s="4">
        <v>12300</v>
      </c>
      <c r="L10" s="4">
        <v>4200</v>
      </c>
      <c r="M10" s="4">
        <v>26213</v>
      </c>
      <c r="N10" s="1" t="s">
        <v>6</v>
      </c>
    </row>
    <row r="11" spans="1:14" x14ac:dyDescent="0.2">
      <c r="A11" s="1">
        <v>1391</v>
      </c>
      <c r="B11" s="1" t="s">
        <v>7</v>
      </c>
      <c r="C11" s="12">
        <f>SUM(I11:M11)</f>
        <v>8070</v>
      </c>
      <c r="D11" s="4"/>
      <c r="E11" s="4"/>
      <c r="F11" s="4"/>
      <c r="G11" s="4"/>
      <c r="H11" s="4"/>
      <c r="I11" s="4"/>
      <c r="J11" s="6"/>
      <c r="K11" s="4"/>
      <c r="L11" s="4"/>
      <c r="M11" s="4">
        <v>8070</v>
      </c>
      <c r="N11" s="1" t="s">
        <v>7</v>
      </c>
    </row>
    <row r="12" spans="1:14" x14ac:dyDescent="0.2">
      <c r="A12" s="7">
        <v>2125</v>
      </c>
      <c r="B12" s="1" t="s">
        <v>73</v>
      </c>
      <c r="C12" s="12">
        <f>SUM(I12:M12)</f>
        <v>79886</v>
      </c>
      <c r="D12" s="4">
        <v>7050</v>
      </c>
      <c r="E12" s="4">
        <v>15500</v>
      </c>
      <c r="F12" s="4">
        <v>4200</v>
      </c>
      <c r="G12" s="4">
        <v>4601</v>
      </c>
      <c r="H12" s="4">
        <v>200</v>
      </c>
      <c r="I12" s="4">
        <v>14900</v>
      </c>
      <c r="J12" s="6">
        <v>7740</v>
      </c>
      <c r="K12" s="4">
        <v>13200</v>
      </c>
      <c r="L12" s="4">
        <v>17500</v>
      </c>
      <c r="M12" s="4">
        <v>26546</v>
      </c>
      <c r="N12" s="1" t="s">
        <v>73</v>
      </c>
    </row>
    <row r="13" spans="1:14" x14ac:dyDescent="0.2">
      <c r="A13" s="7">
        <v>2140</v>
      </c>
      <c r="B13" s="1" t="s">
        <v>8</v>
      </c>
      <c r="C13" s="12">
        <f>SUM(I13:M13)</f>
        <v>24420</v>
      </c>
      <c r="D13" s="4">
        <v>1775</v>
      </c>
      <c r="E13" s="4"/>
      <c r="F13" s="4">
        <v>1925</v>
      </c>
      <c r="G13" s="4">
        <v>7367</v>
      </c>
      <c r="H13" s="4">
        <v>2060</v>
      </c>
      <c r="I13" s="4">
        <v>2700</v>
      </c>
      <c r="J13" s="6">
        <v>1400</v>
      </c>
      <c r="K13" s="4">
        <v>1400</v>
      </c>
      <c r="L13" s="4">
        <v>900</v>
      </c>
      <c r="M13" s="4">
        <v>18020</v>
      </c>
      <c r="N13" s="1" t="s">
        <v>8</v>
      </c>
    </row>
    <row r="14" spans="1:14" x14ac:dyDescent="0.2">
      <c r="A14" s="7">
        <v>2335</v>
      </c>
      <c r="B14" s="1" t="s">
        <v>9</v>
      </c>
      <c r="C14" s="12">
        <f>SUM(I14:M14)</f>
        <v>22851</v>
      </c>
      <c r="D14" s="4"/>
      <c r="E14" s="4">
        <v>4675</v>
      </c>
      <c r="F14" s="4">
        <v>1050</v>
      </c>
      <c r="G14" s="4">
        <v>360</v>
      </c>
      <c r="H14" s="4"/>
      <c r="I14" s="4">
        <v>8300</v>
      </c>
      <c r="J14" s="6">
        <v>390</v>
      </c>
      <c r="K14" s="4"/>
      <c r="L14" s="4">
        <v>1225</v>
      </c>
      <c r="M14" s="4">
        <v>12936</v>
      </c>
      <c r="N14" s="1" t="s">
        <v>9</v>
      </c>
    </row>
    <row r="15" spans="1:14" x14ac:dyDescent="0.2">
      <c r="A15" s="7">
        <v>2391</v>
      </c>
      <c r="B15" s="1" t="s">
        <v>74</v>
      </c>
      <c r="C15" s="12">
        <f>SUM(I15:M15)</f>
        <v>13190</v>
      </c>
      <c r="D15" s="4"/>
      <c r="E15" s="4"/>
      <c r="F15" s="4"/>
      <c r="G15" s="4">
        <v>1680</v>
      </c>
      <c r="H15" s="4"/>
      <c r="I15" s="4"/>
      <c r="J15" s="6"/>
      <c r="K15" s="4">
        <v>7000</v>
      </c>
      <c r="L15" s="4"/>
      <c r="M15" s="4">
        <v>6190</v>
      </c>
      <c r="N15" s="1" t="s">
        <v>74</v>
      </c>
    </row>
    <row r="16" spans="1:14" x14ac:dyDescent="0.2">
      <c r="A16" s="7">
        <v>2392</v>
      </c>
      <c r="B16" s="1" t="s">
        <v>10</v>
      </c>
      <c r="C16" s="12">
        <f>SUM(I16:M16)</f>
        <v>0</v>
      </c>
      <c r="D16" s="4"/>
      <c r="E16" s="4">
        <v>1680</v>
      </c>
      <c r="F16" s="4"/>
      <c r="G16" s="4"/>
      <c r="H16" s="4"/>
      <c r="I16" s="4"/>
      <c r="J16" s="6"/>
      <c r="K16" s="4"/>
      <c r="L16" s="4"/>
      <c r="M16" s="4"/>
      <c r="N16" s="1" t="s">
        <v>10</v>
      </c>
    </row>
    <row r="17" spans="1:14" x14ac:dyDescent="0.2">
      <c r="A17" s="7">
        <v>2440</v>
      </c>
      <c r="B17" s="1" t="s">
        <v>11</v>
      </c>
      <c r="C17" s="12">
        <f>SUM(I17:M17)</f>
        <v>3850</v>
      </c>
      <c r="D17" s="4"/>
      <c r="E17" s="4"/>
      <c r="F17" s="4"/>
      <c r="G17" s="4"/>
      <c r="H17" s="4"/>
      <c r="I17" s="4"/>
      <c r="J17" s="6"/>
      <c r="K17" s="4"/>
      <c r="L17" s="4"/>
      <c r="M17" s="4">
        <v>3850</v>
      </c>
      <c r="N17" s="1" t="s">
        <v>11</v>
      </c>
    </row>
    <row r="18" spans="1:14" x14ac:dyDescent="0.2">
      <c r="A18" s="9">
        <v>3120</v>
      </c>
      <c r="B18" s="1" t="s">
        <v>12</v>
      </c>
      <c r="C18" s="12">
        <f>SUM(I18:M18)</f>
        <v>1800</v>
      </c>
      <c r="D18" s="4"/>
      <c r="E18" s="4"/>
      <c r="F18" s="4"/>
      <c r="G18" s="4"/>
      <c r="H18" s="4"/>
      <c r="I18" s="4"/>
      <c r="J18" s="6"/>
      <c r="K18" s="4">
        <v>900</v>
      </c>
      <c r="L18" s="4">
        <v>900</v>
      </c>
      <c r="M18" s="4"/>
      <c r="N18" s="1" t="s">
        <v>12</v>
      </c>
    </row>
    <row r="19" spans="1:14" x14ac:dyDescent="0.2">
      <c r="A19" s="9">
        <v>3135</v>
      </c>
      <c r="B19" s="1" t="s">
        <v>13</v>
      </c>
      <c r="C19" s="12">
        <f>SUM(I19:M19)</f>
        <v>13245</v>
      </c>
      <c r="D19" s="4">
        <v>2400</v>
      </c>
      <c r="E19" s="4"/>
      <c r="F19" s="4"/>
      <c r="G19" s="4"/>
      <c r="H19" s="4">
        <v>1440</v>
      </c>
      <c r="I19" s="4">
        <v>5600</v>
      </c>
      <c r="J19" s="6">
        <v>3425</v>
      </c>
      <c r="K19" s="4">
        <v>2250</v>
      </c>
      <c r="L19" s="4">
        <v>1170</v>
      </c>
      <c r="M19" s="4">
        <v>800</v>
      </c>
      <c r="N19" s="1" t="s">
        <v>13</v>
      </c>
    </row>
    <row r="20" spans="1:14" x14ac:dyDescent="0.2">
      <c r="A20" s="9">
        <v>3150</v>
      </c>
      <c r="B20" s="1" t="s">
        <v>14</v>
      </c>
      <c r="C20" s="12">
        <f>SUM(I20:M20)</f>
        <v>9875</v>
      </c>
      <c r="D20" s="4"/>
      <c r="E20" s="4"/>
      <c r="F20" s="4"/>
      <c r="G20" s="4"/>
      <c r="H20" s="4"/>
      <c r="I20" s="4"/>
      <c r="J20" s="6"/>
      <c r="K20" s="4">
        <v>800</v>
      </c>
      <c r="L20" s="4">
        <v>720</v>
      </c>
      <c r="M20" s="4">
        <v>8355</v>
      </c>
      <c r="N20" s="1" t="s">
        <v>14</v>
      </c>
    </row>
    <row r="21" spans="1:14" x14ac:dyDescent="0.2">
      <c r="A21" s="9">
        <v>3405</v>
      </c>
      <c r="B21" s="1" t="s">
        <v>15</v>
      </c>
      <c r="C21" s="12">
        <f>SUM(I21:M21)</f>
        <v>13685</v>
      </c>
      <c r="D21" s="4">
        <v>225</v>
      </c>
      <c r="E21" s="4">
        <v>150</v>
      </c>
      <c r="F21" s="4"/>
      <c r="G21" s="4">
        <v>500</v>
      </c>
      <c r="H21" s="4"/>
      <c r="I21" s="4">
        <v>4100</v>
      </c>
      <c r="J21" s="6">
        <v>525</v>
      </c>
      <c r="K21" s="4">
        <v>300</v>
      </c>
      <c r="L21" s="4"/>
      <c r="M21" s="4">
        <v>8760</v>
      </c>
      <c r="N21" s="1" t="s">
        <v>15</v>
      </c>
    </row>
    <row r="22" spans="1:14" x14ac:dyDescent="0.2">
      <c r="A22" s="9">
        <v>3425</v>
      </c>
      <c r="B22" s="1" t="s">
        <v>16</v>
      </c>
      <c r="C22" s="12">
        <f>SUM(I22:M22)</f>
        <v>32366</v>
      </c>
      <c r="D22" s="4">
        <v>350</v>
      </c>
      <c r="E22" s="4">
        <v>400</v>
      </c>
      <c r="F22" s="4"/>
      <c r="G22" s="4">
        <v>14995</v>
      </c>
      <c r="H22" s="4"/>
      <c r="I22" s="4">
        <v>5700</v>
      </c>
      <c r="J22" s="6">
        <v>2200</v>
      </c>
      <c r="K22" s="4">
        <v>3200</v>
      </c>
      <c r="L22" s="4">
        <v>2400</v>
      </c>
      <c r="M22" s="4">
        <v>18866</v>
      </c>
      <c r="N22" s="1" t="s">
        <v>16</v>
      </c>
    </row>
    <row r="23" spans="1:14" x14ac:dyDescent="0.2">
      <c r="A23" s="9">
        <v>3445</v>
      </c>
      <c r="B23" s="1" t="s">
        <v>17</v>
      </c>
      <c r="C23" s="12">
        <f>SUM(I23:M23)</f>
        <v>16857</v>
      </c>
      <c r="D23" s="4"/>
      <c r="E23" s="4">
        <v>600</v>
      </c>
      <c r="F23" s="4"/>
      <c r="G23" s="4">
        <v>2450</v>
      </c>
      <c r="H23" s="4"/>
      <c r="I23" s="4"/>
      <c r="J23" s="6">
        <v>820</v>
      </c>
      <c r="K23" s="4">
        <v>350</v>
      </c>
      <c r="L23" s="4"/>
      <c r="M23" s="4">
        <v>15687</v>
      </c>
      <c r="N23" s="1" t="s">
        <v>17</v>
      </c>
    </row>
    <row r="24" spans="1:14" x14ac:dyDescent="0.2">
      <c r="A24" s="9">
        <v>3450</v>
      </c>
      <c r="B24" s="1" t="s">
        <v>18</v>
      </c>
      <c r="C24" s="12">
        <f>SUM(I24:M24)</f>
        <v>24655</v>
      </c>
      <c r="D24" s="4">
        <v>2340</v>
      </c>
      <c r="E24" s="4">
        <v>9320</v>
      </c>
      <c r="F24" s="4">
        <v>3975</v>
      </c>
      <c r="G24" s="4">
        <v>11557</v>
      </c>
      <c r="H24" s="4">
        <v>2598</v>
      </c>
      <c r="I24" s="4">
        <v>800</v>
      </c>
      <c r="J24" s="6">
        <v>2560</v>
      </c>
      <c r="K24" s="4">
        <v>300</v>
      </c>
      <c r="L24" s="4">
        <v>3900</v>
      </c>
      <c r="M24" s="4">
        <v>17095</v>
      </c>
      <c r="N24" s="1" t="s">
        <v>18</v>
      </c>
    </row>
    <row r="25" spans="1:14" x14ac:dyDescent="0.2">
      <c r="A25" s="9">
        <v>3455</v>
      </c>
      <c r="B25" s="1" t="s">
        <v>19</v>
      </c>
      <c r="C25" s="12">
        <f>SUM(I25:M25)</f>
        <v>22401</v>
      </c>
      <c r="D25" s="4"/>
      <c r="E25" s="4">
        <v>1150</v>
      </c>
      <c r="F25" s="4">
        <v>2000</v>
      </c>
      <c r="G25" s="4"/>
      <c r="H25" s="4">
        <v>1045</v>
      </c>
      <c r="I25" s="4">
        <v>3300</v>
      </c>
      <c r="J25" s="6">
        <v>930</v>
      </c>
      <c r="K25" s="4">
        <v>5500</v>
      </c>
      <c r="L25" s="4"/>
      <c r="M25" s="4">
        <v>12671</v>
      </c>
      <c r="N25" s="1" t="s">
        <v>19</v>
      </c>
    </row>
    <row r="26" spans="1:14" x14ac:dyDescent="0.2">
      <c r="A26" s="8">
        <v>4110</v>
      </c>
      <c r="B26" s="1" t="s">
        <v>20</v>
      </c>
      <c r="C26" s="12">
        <f>SUM(I26:M26)</f>
        <v>3600</v>
      </c>
      <c r="D26" s="4"/>
      <c r="E26" s="4"/>
      <c r="F26" s="4"/>
      <c r="G26" s="4"/>
      <c r="H26" s="4"/>
      <c r="I26" s="4"/>
      <c r="J26" s="6">
        <v>2400</v>
      </c>
      <c r="K26" s="4"/>
      <c r="L26" s="4"/>
      <c r="M26" s="4">
        <v>1200</v>
      </c>
      <c r="N26" s="1" t="s">
        <v>20</v>
      </c>
    </row>
    <row r="27" spans="1:14" x14ac:dyDescent="0.2">
      <c r="A27" s="8">
        <v>4115</v>
      </c>
      <c r="B27" s="1" t="s">
        <v>21</v>
      </c>
      <c r="C27" s="12">
        <f>SUM(I27:M27)</f>
        <v>8325</v>
      </c>
      <c r="D27" s="4">
        <v>950</v>
      </c>
      <c r="E27" s="4">
        <v>4310</v>
      </c>
      <c r="F27" s="4"/>
      <c r="G27" s="4">
        <v>3867</v>
      </c>
      <c r="H27" s="4"/>
      <c r="I27" s="4">
        <v>2100</v>
      </c>
      <c r="J27" s="6">
        <v>1825</v>
      </c>
      <c r="K27" s="4">
        <v>1000</v>
      </c>
      <c r="L27" s="4">
        <v>1550</v>
      </c>
      <c r="M27" s="4">
        <v>1850</v>
      </c>
      <c r="N27" s="1" t="s">
        <v>21</v>
      </c>
    </row>
    <row r="28" spans="1:14" x14ac:dyDescent="0.2">
      <c r="A28" s="8">
        <v>4125</v>
      </c>
      <c r="B28" s="1" t="s">
        <v>22</v>
      </c>
      <c r="C28" s="12">
        <f>SUM(I28:M28)</f>
        <v>47963</v>
      </c>
      <c r="D28" s="4">
        <v>3320</v>
      </c>
      <c r="E28" s="4">
        <v>5010</v>
      </c>
      <c r="F28" s="4">
        <v>2625</v>
      </c>
      <c r="G28" s="4">
        <v>12673</v>
      </c>
      <c r="H28" s="4">
        <v>1196</v>
      </c>
      <c r="I28" s="4">
        <v>6000</v>
      </c>
      <c r="J28" s="6">
        <v>2740</v>
      </c>
      <c r="K28" s="4">
        <v>15050</v>
      </c>
      <c r="L28" s="4">
        <v>3000</v>
      </c>
      <c r="M28" s="4">
        <v>21173</v>
      </c>
      <c r="N28" s="1" t="s">
        <v>22</v>
      </c>
    </row>
    <row r="29" spans="1:14" x14ac:dyDescent="0.2">
      <c r="A29" s="8">
        <v>4130</v>
      </c>
      <c r="B29" s="1" t="s">
        <v>23</v>
      </c>
      <c r="C29" s="12">
        <f>SUM(I29:M29)</f>
        <v>25103</v>
      </c>
      <c r="D29" s="4"/>
      <c r="E29" s="4"/>
      <c r="F29" s="4"/>
      <c r="G29" s="4">
        <v>4400</v>
      </c>
      <c r="H29" s="4">
        <v>2318</v>
      </c>
      <c r="I29" s="4">
        <v>2500</v>
      </c>
      <c r="J29" s="6">
        <v>610</v>
      </c>
      <c r="K29" s="4"/>
      <c r="L29" s="4">
        <v>2475</v>
      </c>
      <c r="M29" s="4">
        <v>19518</v>
      </c>
      <c r="N29" s="1" t="s">
        <v>23</v>
      </c>
    </row>
    <row r="30" spans="1:14" x14ac:dyDescent="0.2">
      <c r="A30" s="8">
        <v>4140</v>
      </c>
      <c r="B30" s="1" t="s">
        <v>24</v>
      </c>
      <c r="C30" s="12">
        <f>SUM(I30:M30)</f>
        <v>12530</v>
      </c>
      <c r="D30" s="4">
        <v>890</v>
      </c>
      <c r="E30" s="4">
        <v>9450</v>
      </c>
      <c r="F30" s="4"/>
      <c r="G30" s="4">
        <v>760</v>
      </c>
      <c r="H30" s="4"/>
      <c r="I30" s="4">
        <v>1200</v>
      </c>
      <c r="J30" s="6">
        <v>640</v>
      </c>
      <c r="K30" s="4"/>
      <c r="L30" s="4"/>
      <c r="M30" s="4">
        <v>10690</v>
      </c>
      <c r="N30" s="1" t="s">
        <v>24</v>
      </c>
    </row>
    <row r="31" spans="1:14" x14ac:dyDescent="0.2">
      <c r="A31" s="8">
        <v>4425</v>
      </c>
      <c r="B31" s="1" t="s">
        <v>25</v>
      </c>
      <c r="C31" s="12">
        <f>SUM(I31:M31)</f>
        <v>9440</v>
      </c>
      <c r="D31" s="4"/>
      <c r="E31" s="4"/>
      <c r="F31" s="4"/>
      <c r="G31" s="4"/>
      <c r="H31" s="4">
        <v>460</v>
      </c>
      <c r="I31" s="4">
        <v>400</v>
      </c>
      <c r="J31" s="6"/>
      <c r="K31" s="4">
        <v>3000</v>
      </c>
      <c r="L31" s="4">
        <v>1440</v>
      </c>
      <c r="M31" s="4">
        <v>4600</v>
      </c>
      <c r="N31" s="1" t="s">
        <v>25</v>
      </c>
    </row>
    <row r="32" spans="1:14" x14ac:dyDescent="0.2">
      <c r="A32" s="10">
        <v>5115</v>
      </c>
      <c r="B32" s="1" t="s">
        <v>26</v>
      </c>
      <c r="C32" s="12">
        <f>SUM(I32:M32)</f>
        <v>20530</v>
      </c>
      <c r="D32" s="4">
        <v>1875</v>
      </c>
      <c r="E32" s="4">
        <v>13250</v>
      </c>
      <c r="F32" s="4">
        <v>2100</v>
      </c>
      <c r="G32" s="4">
        <v>5703</v>
      </c>
      <c r="H32" s="4">
        <v>844</v>
      </c>
      <c r="I32" s="4"/>
      <c r="J32" s="6">
        <v>5595</v>
      </c>
      <c r="K32" s="4">
        <v>300</v>
      </c>
      <c r="L32" s="4">
        <v>2690</v>
      </c>
      <c r="M32" s="4">
        <v>11945</v>
      </c>
      <c r="N32" s="1" t="s">
        <v>26</v>
      </c>
    </row>
    <row r="33" spans="1:14" x14ac:dyDescent="0.2">
      <c r="A33" s="10">
        <v>5117</v>
      </c>
      <c r="B33" s="1" t="s">
        <v>27</v>
      </c>
      <c r="C33" s="12">
        <f>SUM(I33:M33)</f>
        <v>45350</v>
      </c>
      <c r="D33" s="4">
        <v>2750</v>
      </c>
      <c r="E33" s="4">
        <v>9100</v>
      </c>
      <c r="F33" s="4">
        <v>3600</v>
      </c>
      <c r="G33" s="4">
        <v>17141</v>
      </c>
      <c r="H33" s="4">
        <v>2442</v>
      </c>
      <c r="I33" s="4">
        <v>7600</v>
      </c>
      <c r="J33" s="6">
        <v>975</v>
      </c>
      <c r="K33" s="4">
        <v>7030</v>
      </c>
      <c r="L33" s="4">
        <v>5500</v>
      </c>
      <c r="M33" s="4">
        <v>24245</v>
      </c>
      <c r="N33" s="1" t="s">
        <v>27</v>
      </c>
    </row>
    <row r="34" spans="1:14" x14ac:dyDescent="0.2">
      <c r="A34" s="10">
        <v>5127</v>
      </c>
      <c r="B34" s="1" t="s">
        <v>28</v>
      </c>
      <c r="C34" s="12">
        <f>SUM(I34:M34)</f>
        <v>3555</v>
      </c>
      <c r="D34" s="4"/>
      <c r="E34" s="4"/>
      <c r="F34" s="4"/>
      <c r="G34" s="4"/>
      <c r="H34" s="4"/>
      <c r="I34" s="4">
        <v>350</v>
      </c>
      <c r="J34" s="6"/>
      <c r="K34" s="4"/>
      <c r="L34" s="4">
        <v>300</v>
      </c>
      <c r="M34" s="4">
        <v>2905</v>
      </c>
      <c r="N34" s="1" t="s">
        <v>28</v>
      </c>
    </row>
    <row r="35" spans="1:14" x14ac:dyDescent="0.2">
      <c r="A35" s="10">
        <v>5130</v>
      </c>
      <c r="B35" s="1" t="s">
        <v>29</v>
      </c>
      <c r="C35" s="12">
        <f>SUM(I35:M35)</f>
        <v>450</v>
      </c>
      <c r="D35" s="4"/>
      <c r="E35" s="4">
        <v>240</v>
      </c>
      <c r="F35" s="4"/>
      <c r="G35" s="4"/>
      <c r="H35" s="4">
        <v>540</v>
      </c>
      <c r="I35" s="4"/>
      <c r="J35" s="6"/>
      <c r="K35" s="4"/>
      <c r="L35" s="4">
        <v>450</v>
      </c>
      <c r="M35" s="4"/>
      <c r="N35" s="1" t="s">
        <v>29</v>
      </c>
    </row>
    <row r="36" spans="1:14" x14ac:dyDescent="0.2">
      <c r="A36" s="10">
        <v>5145</v>
      </c>
      <c r="B36" s="1" t="s">
        <v>30</v>
      </c>
      <c r="C36" s="12">
        <f>SUM(I36:M36)</f>
        <v>180</v>
      </c>
      <c r="D36" s="4"/>
      <c r="E36" s="4"/>
      <c r="F36" s="4"/>
      <c r="G36" s="4"/>
      <c r="H36" s="4"/>
      <c r="I36" s="4"/>
      <c r="J36" s="6"/>
      <c r="K36" s="4"/>
      <c r="L36" s="4">
        <v>180</v>
      </c>
      <c r="M36" s="4"/>
      <c r="N36" s="1" t="s">
        <v>30</v>
      </c>
    </row>
    <row r="37" spans="1:14" x14ac:dyDescent="0.2">
      <c r="A37" s="10">
        <v>5225</v>
      </c>
      <c r="B37" s="1" t="s">
        <v>75</v>
      </c>
      <c r="C37" s="12">
        <f>SUM(I37:M37)</f>
        <v>3036</v>
      </c>
      <c r="D37" s="4"/>
      <c r="E37" s="4"/>
      <c r="F37" s="4"/>
      <c r="G37" s="4"/>
      <c r="H37" s="4"/>
      <c r="I37" s="4"/>
      <c r="J37" s="6"/>
      <c r="K37" s="4"/>
      <c r="L37" s="4"/>
      <c r="M37" s="4">
        <v>3036</v>
      </c>
      <c r="N37" s="1" t="s">
        <v>75</v>
      </c>
    </row>
    <row r="38" spans="1:14" x14ac:dyDescent="0.2">
      <c r="A38" s="10">
        <v>5305</v>
      </c>
      <c r="B38" s="1" t="s">
        <v>31</v>
      </c>
      <c r="C38" s="12">
        <f>SUM(I38:M38)</f>
        <v>13965</v>
      </c>
      <c r="D38" s="4">
        <v>5900</v>
      </c>
      <c r="E38" s="4">
        <v>1300</v>
      </c>
      <c r="F38" s="4">
        <v>1575</v>
      </c>
      <c r="G38" s="4">
        <v>8500</v>
      </c>
      <c r="H38" s="4">
        <v>1700</v>
      </c>
      <c r="I38" s="4">
        <v>6200</v>
      </c>
      <c r="J38" s="6">
        <v>500</v>
      </c>
      <c r="K38" s="4">
        <v>2500</v>
      </c>
      <c r="L38" s="4">
        <v>2300</v>
      </c>
      <c r="M38" s="4">
        <v>2465</v>
      </c>
      <c r="N38" s="1" t="s">
        <v>31</v>
      </c>
    </row>
    <row r="39" spans="1:14" x14ac:dyDescent="0.2">
      <c r="A39" s="10">
        <v>5312</v>
      </c>
      <c r="B39" s="1" t="s">
        <v>32</v>
      </c>
      <c r="C39" s="12">
        <f>SUM(I39:M39)</f>
        <v>3710</v>
      </c>
      <c r="D39" s="4"/>
      <c r="E39" s="4"/>
      <c r="F39" s="4"/>
      <c r="G39" s="4"/>
      <c r="H39" s="4"/>
      <c r="I39" s="4">
        <v>350</v>
      </c>
      <c r="J39" s="6"/>
      <c r="K39" s="4"/>
      <c r="L39" s="4"/>
      <c r="M39" s="4">
        <v>3360</v>
      </c>
      <c r="N39" s="1" t="s">
        <v>32</v>
      </c>
    </row>
    <row r="40" spans="1:14" x14ac:dyDescent="0.2">
      <c r="A40" s="10">
        <v>5300</v>
      </c>
      <c r="B40" s="1" t="s">
        <v>76</v>
      </c>
      <c r="C40" s="12">
        <f>SUM(I40:M40)</f>
        <v>0</v>
      </c>
      <c r="D40" s="4"/>
      <c r="E40" s="4">
        <v>150</v>
      </c>
      <c r="F40" s="4"/>
      <c r="G40" s="4"/>
      <c r="H40" s="4"/>
      <c r="I40" s="4"/>
      <c r="J40" s="6"/>
      <c r="K40" s="4"/>
      <c r="L40" s="4"/>
      <c r="M40" s="4"/>
      <c r="N40" s="1" t="s">
        <v>76</v>
      </c>
    </row>
    <row r="41" spans="1:14" x14ac:dyDescent="0.2">
      <c r="A41" s="10">
        <v>5410</v>
      </c>
      <c r="B41" s="1" t="s">
        <v>33</v>
      </c>
      <c r="C41" s="12">
        <f>SUM(I41:M41)</f>
        <v>29764</v>
      </c>
      <c r="D41" s="4"/>
      <c r="E41" s="4"/>
      <c r="F41" s="4"/>
      <c r="G41" s="4">
        <v>6170</v>
      </c>
      <c r="H41" s="4">
        <v>410</v>
      </c>
      <c r="I41" s="4">
        <v>3300</v>
      </c>
      <c r="J41" s="6">
        <v>150</v>
      </c>
      <c r="K41" s="4">
        <v>4850</v>
      </c>
      <c r="L41" s="4"/>
      <c r="M41" s="4">
        <v>21464</v>
      </c>
      <c r="N41" s="1" t="s">
        <v>33</v>
      </c>
    </row>
    <row r="42" spans="1:14" x14ac:dyDescent="0.2">
      <c r="A42" s="10">
        <v>5440</v>
      </c>
      <c r="B42" s="1" t="s">
        <v>34</v>
      </c>
      <c r="C42" s="12">
        <f>SUM(I42:M42)</f>
        <v>3320</v>
      </c>
      <c r="D42" s="4"/>
      <c r="E42" s="4"/>
      <c r="F42" s="4"/>
      <c r="G42" s="4"/>
      <c r="H42" s="4"/>
      <c r="I42" s="4"/>
      <c r="J42" s="6"/>
      <c r="K42" s="4"/>
      <c r="L42" s="4"/>
      <c r="M42" s="4">
        <v>3320</v>
      </c>
      <c r="N42" s="1" t="s">
        <v>34</v>
      </c>
    </row>
    <row r="43" spans="1:14" x14ac:dyDescent="0.2">
      <c r="A43" s="11">
        <v>6135</v>
      </c>
      <c r="B43" s="1" t="s">
        <v>35</v>
      </c>
      <c r="C43" s="12">
        <f>SUM(I43:M43)</f>
        <v>15384</v>
      </c>
      <c r="D43" s="4"/>
      <c r="E43" s="4">
        <v>4880</v>
      </c>
      <c r="F43" s="4">
        <v>1050</v>
      </c>
      <c r="G43" s="4">
        <v>3683</v>
      </c>
      <c r="H43" s="4"/>
      <c r="I43" s="4">
        <v>750</v>
      </c>
      <c r="J43" s="6">
        <v>90</v>
      </c>
      <c r="K43" s="4">
        <v>350</v>
      </c>
      <c r="L43" s="4">
        <v>1530</v>
      </c>
      <c r="M43" s="4">
        <v>12664</v>
      </c>
      <c r="N43" s="1" t="s">
        <v>35</v>
      </c>
    </row>
    <row r="44" spans="1:14" x14ac:dyDescent="0.2">
      <c r="A44" s="11">
        <v>6302</v>
      </c>
      <c r="B44" s="1" t="s">
        <v>36</v>
      </c>
      <c r="C44" s="12">
        <f>SUM(I44:M44)</f>
        <v>1250</v>
      </c>
      <c r="D44" s="4"/>
      <c r="E44" s="4"/>
      <c r="F44" s="4"/>
      <c r="G44" s="4"/>
      <c r="H44" s="4"/>
      <c r="I44" s="4"/>
      <c r="J44" s="6"/>
      <c r="K44" s="4"/>
      <c r="L44" s="4"/>
      <c r="M44" s="4">
        <v>1250</v>
      </c>
      <c r="N44" s="1" t="s">
        <v>36</v>
      </c>
    </row>
    <row r="45" spans="1:14" x14ac:dyDescent="0.2">
      <c r="A45" s="11">
        <v>6305</v>
      </c>
      <c r="B45" s="1" t="s">
        <v>37</v>
      </c>
      <c r="C45" s="12">
        <f>SUM(I45:M45)</f>
        <v>7235</v>
      </c>
      <c r="D45" s="4"/>
      <c r="E45" s="4"/>
      <c r="F45" s="4"/>
      <c r="G45" s="4"/>
      <c r="H45" s="4"/>
      <c r="I45" s="4">
        <v>600</v>
      </c>
      <c r="J45" s="6"/>
      <c r="K45" s="4"/>
      <c r="L45" s="4"/>
      <c r="M45" s="4">
        <v>6635</v>
      </c>
      <c r="N45" s="1" t="s">
        <v>37</v>
      </c>
    </row>
    <row r="46" spans="1:14" x14ac:dyDescent="0.2">
      <c r="A46" s="11">
        <v>6306</v>
      </c>
      <c r="B46" s="1" t="s">
        <v>38</v>
      </c>
      <c r="C46" s="12">
        <f>SUM(I46:M46)</f>
        <v>21055</v>
      </c>
      <c r="D46" s="4">
        <v>820</v>
      </c>
      <c r="E46" s="4"/>
      <c r="F46" s="4"/>
      <c r="G46" s="4"/>
      <c r="H46" s="4">
        <v>615</v>
      </c>
      <c r="I46" s="4">
        <v>5000</v>
      </c>
      <c r="J46" s="6">
        <v>525</v>
      </c>
      <c r="K46" s="4">
        <v>2300</v>
      </c>
      <c r="L46" s="4">
        <v>5500</v>
      </c>
      <c r="M46" s="4">
        <v>7730</v>
      </c>
      <c r="N46" s="1" t="s">
        <v>38</v>
      </c>
    </row>
    <row r="47" spans="1:14" x14ac:dyDescent="0.2">
      <c r="A47" s="11">
        <v>6345</v>
      </c>
      <c r="B47" s="1" t="s">
        <v>39</v>
      </c>
      <c r="C47" s="12">
        <f>SUM(I47:M47)</f>
        <v>1320</v>
      </c>
      <c r="D47" s="4">
        <v>350</v>
      </c>
      <c r="E47" s="4"/>
      <c r="F47" s="4"/>
      <c r="G47" s="4"/>
      <c r="H47" s="4"/>
      <c r="I47" s="4"/>
      <c r="J47" s="6"/>
      <c r="K47" s="4"/>
      <c r="L47" s="4"/>
      <c r="M47" s="4">
        <v>1320</v>
      </c>
      <c r="N47" s="1" t="s">
        <v>39</v>
      </c>
    </row>
    <row r="48" spans="1:14" x14ac:dyDescent="0.2">
      <c r="A48" s="11">
        <v>6300</v>
      </c>
      <c r="B48" s="1" t="s">
        <v>77</v>
      </c>
      <c r="C48" s="12">
        <f>SUM(I48:M48)</f>
        <v>0</v>
      </c>
      <c r="D48" s="4"/>
      <c r="E48" s="4">
        <v>900</v>
      </c>
      <c r="F48" s="4"/>
      <c r="G48" s="4"/>
      <c r="H48" s="4"/>
      <c r="I48" s="4"/>
      <c r="J48" s="6"/>
      <c r="K48" s="4"/>
      <c r="L48" s="4"/>
      <c r="M48" s="4"/>
      <c r="N48" s="1" t="s">
        <v>77</v>
      </c>
    </row>
    <row r="49" spans="1:14" x14ac:dyDescent="0.2">
      <c r="A49" s="11">
        <v>6440</v>
      </c>
      <c r="B49" s="1" t="s">
        <v>40</v>
      </c>
      <c r="C49" s="12">
        <f>SUM(I49:M49)</f>
        <v>16264</v>
      </c>
      <c r="D49" s="4">
        <v>1120</v>
      </c>
      <c r="E49" s="4">
        <v>3125</v>
      </c>
      <c r="F49" s="4">
        <v>1000</v>
      </c>
      <c r="G49" s="4">
        <v>6701</v>
      </c>
      <c r="H49" s="4">
        <v>1746</v>
      </c>
      <c r="I49" s="4">
        <v>2400</v>
      </c>
      <c r="J49" s="6">
        <v>1725</v>
      </c>
      <c r="K49" s="4">
        <v>300</v>
      </c>
      <c r="L49" s="4">
        <v>1090</v>
      </c>
      <c r="M49" s="4">
        <v>10749</v>
      </c>
      <c r="N49" s="1" t="s">
        <v>40</v>
      </c>
    </row>
    <row r="50" spans="1:14" x14ac:dyDescent="0.2">
      <c r="A50" s="11">
        <v>6445</v>
      </c>
      <c r="B50" s="1" t="s">
        <v>41</v>
      </c>
      <c r="C50" s="12">
        <f>SUM(I50:M50)</f>
        <v>11768</v>
      </c>
      <c r="D50" s="4">
        <v>160</v>
      </c>
      <c r="E50" s="4"/>
      <c r="F50" s="4"/>
      <c r="G50" s="4"/>
      <c r="H50" s="4">
        <v>1484</v>
      </c>
      <c r="I50" s="4"/>
      <c r="J50" s="6">
        <v>50</v>
      </c>
      <c r="K50" s="4">
        <v>1400</v>
      </c>
      <c r="L50" s="4"/>
      <c r="M50" s="4">
        <v>10318</v>
      </c>
      <c r="N50" s="1" t="s">
        <v>41</v>
      </c>
    </row>
    <row r="51" spans="1:14" x14ac:dyDescent="0.2">
      <c r="A51" s="11">
        <v>6475</v>
      </c>
      <c r="B51" s="1" t="s">
        <v>42</v>
      </c>
      <c r="C51" s="12">
        <f>SUM(I51:M51)</f>
        <v>6770</v>
      </c>
      <c r="D51" s="4"/>
      <c r="E51" s="4"/>
      <c r="F51" s="4"/>
      <c r="G51" s="4"/>
      <c r="H51" s="4"/>
      <c r="I51" s="4">
        <v>450</v>
      </c>
      <c r="J51" s="6"/>
      <c r="K51" s="4"/>
      <c r="L51" s="4"/>
      <c r="M51" s="4">
        <v>6320</v>
      </c>
      <c r="N51" s="1" t="s">
        <v>42</v>
      </c>
    </row>
    <row r="52" spans="1:14" x14ac:dyDescent="0.2">
      <c r="A52" s="11">
        <v>6495</v>
      </c>
      <c r="B52" s="1" t="s">
        <v>43</v>
      </c>
      <c r="C52" s="12">
        <f>SUM(I52:M52)</f>
        <v>125</v>
      </c>
      <c r="D52" s="4"/>
      <c r="E52" s="4"/>
      <c r="F52" s="4"/>
      <c r="G52" s="4"/>
      <c r="H52" s="4"/>
      <c r="I52" s="4"/>
      <c r="J52" s="6"/>
      <c r="K52" s="4"/>
      <c r="L52" s="4"/>
      <c r="M52" s="4">
        <v>125</v>
      </c>
      <c r="N52" s="1" t="s">
        <v>43</v>
      </c>
    </row>
    <row r="53" spans="1:14" x14ac:dyDescent="0.2">
      <c r="A53" s="11">
        <v>6499</v>
      </c>
      <c r="B53" s="1" t="s">
        <v>44</v>
      </c>
      <c r="C53" s="12">
        <f>SUM(I53:M53)</f>
        <v>5130</v>
      </c>
      <c r="D53" s="4"/>
      <c r="E53" s="4"/>
      <c r="F53" s="4"/>
      <c r="G53" s="4"/>
      <c r="H53" s="4"/>
      <c r="I53" s="4"/>
      <c r="J53" s="6"/>
      <c r="K53" s="4"/>
      <c r="L53" s="4"/>
      <c r="M53" s="4">
        <v>5130</v>
      </c>
      <c r="N53" s="1" t="s">
        <v>44</v>
      </c>
    </row>
    <row r="54" spans="1:14" x14ac:dyDescent="0.2">
      <c r="A54" s="13">
        <v>7115</v>
      </c>
      <c r="B54" s="1" t="s">
        <v>45</v>
      </c>
      <c r="C54" s="12">
        <f>SUM(I54:M54)</f>
        <v>1620</v>
      </c>
      <c r="D54" s="4"/>
      <c r="E54" s="4"/>
      <c r="F54" s="4"/>
      <c r="G54" s="4"/>
      <c r="H54" s="4"/>
      <c r="I54" s="4"/>
      <c r="J54" s="6"/>
      <c r="K54" s="4"/>
      <c r="L54" s="4"/>
      <c r="M54" s="4">
        <v>1620</v>
      </c>
      <c r="N54" s="1" t="s">
        <v>45</v>
      </c>
    </row>
    <row r="55" spans="1:14" x14ac:dyDescent="0.2">
      <c r="A55" s="13">
        <v>7120</v>
      </c>
      <c r="B55" s="1" t="s">
        <v>46</v>
      </c>
      <c r="C55" s="12">
        <f>SUM(I55:M55)</f>
        <v>940</v>
      </c>
      <c r="D55" s="4">
        <v>350</v>
      </c>
      <c r="E55" s="4"/>
      <c r="F55" s="4"/>
      <c r="G55" s="4"/>
      <c r="H55" s="4"/>
      <c r="I55" s="4"/>
      <c r="J55" s="6">
        <v>940</v>
      </c>
      <c r="K55" s="4"/>
      <c r="L55" s="4"/>
      <c r="M55" s="4"/>
      <c r="N55" s="1" t="s">
        <v>46</v>
      </c>
    </row>
    <row r="56" spans="1:14" x14ac:dyDescent="0.2">
      <c r="A56" s="13">
        <v>7133</v>
      </c>
      <c r="B56" s="1" t="s">
        <v>47</v>
      </c>
      <c r="C56" s="12">
        <f>SUM(I56:M56)</f>
        <v>29648</v>
      </c>
      <c r="D56" s="4"/>
      <c r="E56" s="4">
        <v>2000</v>
      </c>
      <c r="F56" s="4"/>
      <c r="G56" s="4">
        <v>6301</v>
      </c>
      <c r="H56" s="4"/>
      <c r="I56" s="4">
        <v>5500</v>
      </c>
      <c r="J56" s="6">
        <v>540</v>
      </c>
      <c r="K56" s="4">
        <v>5300</v>
      </c>
      <c r="L56" s="4">
        <v>1750</v>
      </c>
      <c r="M56" s="4">
        <v>16558</v>
      </c>
      <c r="N56" s="1" t="s">
        <v>47</v>
      </c>
    </row>
    <row r="57" spans="1:14" x14ac:dyDescent="0.2">
      <c r="A57" s="13">
        <v>7199</v>
      </c>
      <c r="B57" s="1" t="s">
        <v>48</v>
      </c>
      <c r="C57" s="12">
        <f>SUM(I57:M57)</f>
        <v>0</v>
      </c>
      <c r="D57" s="4"/>
      <c r="E57" s="4">
        <v>1480</v>
      </c>
      <c r="F57" s="4"/>
      <c r="G57" s="4"/>
      <c r="H57" s="4"/>
      <c r="I57" s="4"/>
      <c r="J57" s="6"/>
      <c r="K57" s="4"/>
      <c r="L57" s="4"/>
      <c r="M57" s="4"/>
      <c r="N57" s="1" t="s">
        <v>48</v>
      </c>
    </row>
    <row r="58" spans="1:14" x14ac:dyDescent="0.2">
      <c r="A58" s="13">
        <v>7305</v>
      </c>
      <c r="B58" s="1" t="s">
        <v>49</v>
      </c>
      <c r="C58" s="12">
        <f>SUM(I58:M58)</f>
        <v>7230</v>
      </c>
      <c r="D58" s="4">
        <v>160</v>
      </c>
      <c r="E58" s="4">
        <v>900</v>
      </c>
      <c r="F58" s="4">
        <v>500</v>
      </c>
      <c r="G58" s="4">
        <v>1320</v>
      </c>
      <c r="H58" s="4"/>
      <c r="I58" s="4">
        <v>1000</v>
      </c>
      <c r="J58" s="6"/>
      <c r="K58" s="4"/>
      <c r="L58" s="4"/>
      <c r="M58" s="4">
        <v>6230</v>
      </c>
      <c r="N58" s="1" t="s">
        <v>49</v>
      </c>
    </row>
    <row r="59" spans="1:14" x14ac:dyDescent="0.2">
      <c r="A59" s="13">
        <v>7310</v>
      </c>
      <c r="B59" s="1" t="s">
        <v>50</v>
      </c>
      <c r="C59" s="12">
        <f>SUM(I59:M59)</f>
        <v>1550</v>
      </c>
      <c r="D59" s="4"/>
      <c r="E59" s="4"/>
      <c r="F59" s="4"/>
      <c r="G59" s="4"/>
      <c r="H59" s="4"/>
      <c r="I59" s="4"/>
      <c r="J59" s="6"/>
      <c r="K59" s="4"/>
      <c r="L59" s="4"/>
      <c r="M59" s="4">
        <v>1550</v>
      </c>
      <c r="N59" s="1" t="s">
        <v>50</v>
      </c>
    </row>
    <row r="60" spans="1:14" x14ac:dyDescent="0.2">
      <c r="A60" s="13">
        <v>7318</v>
      </c>
      <c r="B60" s="1" t="s">
        <v>51</v>
      </c>
      <c r="C60" s="12">
        <f>SUM(I60:M60)</f>
        <v>9915</v>
      </c>
      <c r="D60" s="4"/>
      <c r="E60" s="4"/>
      <c r="F60" s="4"/>
      <c r="G60" s="4"/>
      <c r="H60" s="4"/>
      <c r="I60" s="4"/>
      <c r="J60" s="6">
        <v>500</v>
      </c>
      <c r="K60" s="4">
        <v>2075</v>
      </c>
      <c r="L60" s="4">
        <v>540</v>
      </c>
      <c r="M60" s="4">
        <v>6800</v>
      </c>
      <c r="N60" s="1" t="s">
        <v>51</v>
      </c>
    </row>
    <row r="61" spans="1:14" x14ac:dyDescent="0.2">
      <c r="A61" s="13">
        <v>7340</v>
      </c>
      <c r="B61" s="1" t="s">
        <v>52</v>
      </c>
      <c r="C61" s="12">
        <f>SUM(I61:M61)</f>
        <v>22039</v>
      </c>
      <c r="D61" s="4">
        <v>2004</v>
      </c>
      <c r="E61" s="4">
        <v>400</v>
      </c>
      <c r="F61" s="4"/>
      <c r="G61" s="4">
        <v>5551</v>
      </c>
      <c r="H61" s="4">
        <v>1746</v>
      </c>
      <c r="I61" s="4">
        <v>2500</v>
      </c>
      <c r="J61" s="6">
        <v>3080</v>
      </c>
      <c r="K61" s="4">
        <v>100</v>
      </c>
      <c r="L61" s="4">
        <v>1800</v>
      </c>
      <c r="M61" s="4">
        <v>14559</v>
      </c>
      <c r="N61" s="1" t="s">
        <v>52</v>
      </c>
    </row>
    <row r="62" spans="1:14" x14ac:dyDescent="0.2">
      <c r="A62" s="13">
        <v>7345</v>
      </c>
      <c r="B62" s="1" t="s">
        <v>78</v>
      </c>
      <c r="C62" s="12">
        <f>SUM(I62:M62)</f>
        <v>1000</v>
      </c>
      <c r="D62" s="4"/>
      <c r="E62" s="4"/>
      <c r="F62" s="4"/>
      <c r="G62" s="4"/>
      <c r="H62" s="4"/>
      <c r="I62" s="4"/>
      <c r="J62" s="6"/>
      <c r="K62" s="4"/>
      <c r="L62" s="4"/>
      <c r="M62" s="4">
        <v>1000</v>
      </c>
      <c r="N62" s="1" t="s">
        <v>78</v>
      </c>
    </row>
    <row r="63" spans="1:14" x14ac:dyDescent="0.2">
      <c r="A63" s="13">
        <v>7401</v>
      </c>
      <c r="B63" s="1" t="s">
        <v>53</v>
      </c>
      <c r="C63" s="12">
        <f>SUM(I63:M63)</f>
        <v>4550</v>
      </c>
      <c r="D63" s="4"/>
      <c r="E63" s="4"/>
      <c r="F63" s="4"/>
      <c r="G63" s="4"/>
      <c r="H63" s="4"/>
      <c r="I63" s="4"/>
      <c r="J63" s="6"/>
      <c r="K63" s="4"/>
      <c r="L63" s="4"/>
      <c r="M63" s="4">
        <v>4550</v>
      </c>
      <c r="N63" s="1" t="s">
        <v>53</v>
      </c>
    </row>
    <row r="64" spans="1:14" x14ac:dyDescent="0.2">
      <c r="A64" s="1" t="s">
        <v>71</v>
      </c>
      <c r="B64" s="1" t="s">
        <v>72</v>
      </c>
      <c r="C64" s="12">
        <f>SUM(D64:M64)</f>
        <v>300</v>
      </c>
      <c r="D64" s="4"/>
      <c r="E64" s="4"/>
      <c r="F64" s="4"/>
      <c r="G64" s="4">
        <v>300</v>
      </c>
      <c r="H64" s="4"/>
      <c r="I64" s="4"/>
      <c r="J64" s="4"/>
      <c r="K64" s="4"/>
      <c r="L64" s="4"/>
      <c r="M64" s="4"/>
      <c r="N64" s="1" t="s">
        <v>72</v>
      </c>
    </row>
    <row r="65" spans="1:14" x14ac:dyDescent="0.2">
      <c r="A65" s="1"/>
      <c r="B65" s="1" t="s">
        <v>54</v>
      </c>
      <c r="C65" s="12">
        <f>SUM(I65:M65)</f>
        <v>833732</v>
      </c>
      <c r="D65" s="4">
        <f>SUM(D4:D64)</f>
        <v>43669</v>
      </c>
      <c r="E65" s="4">
        <f>SUM(E4:E64)</f>
        <v>114560</v>
      </c>
      <c r="F65" s="4">
        <f>SUM(F4:F64)</f>
        <v>32825</v>
      </c>
      <c r="G65" s="4">
        <f>SUM(G4:G64)</f>
        <v>159390</v>
      </c>
      <c r="H65" s="4">
        <f>SUM(H4:H64)</f>
        <v>29550</v>
      </c>
      <c r="I65" s="4">
        <f t="shared" ref="I65:M65" si="0">SUM(I4:I64)</f>
        <v>124000</v>
      </c>
      <c r="J65" s="4">
        <f>SUM(J4:J64)</f>
        <v>51455</v>
      </c>
      <c r="K65" s="4">
        <f>SUM(K4:K64)</f>
        <v>94055</v>
      </c>
      <c r="L65" s="4">
        <f t="shared" si="0"/>
        <v>81290</v>
      </c>
      <c r="M65" s="4">
        <f t="shared" si="0"/>
        <v>482932</v>
      </c>
      <c r="N65" s="1" t="s">
        <v>54</v>
      </c>
    </row>
    <row r="66" spans="1:14" x14ac:dyDescent="0.2">
      <c r="A66" s="1"/>
      <c r="B66" s="1">
        <v>2021</v>
      </c>
      <c r="C66" s="12">
        <f>SUM(I66:M66)</f>
        <v>709697</v>
      </c>
      <c r="D66" s="4">
        <v>39840</v>
      </c>
      <c r="E66" s="4">
        <v>117680</v>
      </c>
      <c r="F66" s="4">
        <v>31110</v>
      </c>
      <c r="G66" s="4">
        <v>152665</v>
      </c>
      <c r="H66" s="4">
        <v>31860</v>
      </c>
      <c r="I66" s="4">
        <v>105075</v>
      </c>
      <c r="J66" s="4">
        <v>41590</v>
      </c>
      <c r="K66" s="4">
        <v>97017</v>
      </c>
      <c r="L66" s="4">
        <v>65450</v>
      </c>
      <c r="M66" s="4">
        <v>400565</v>
      </c>
      <c r="N66" s="1"/>
    </row>
    <row r="67" spans="1:14" x14ac:dyDescent="0.2">
      <c r="A67" s="1"/>
      <c r="B67" s="1">
        <v>2019</v>
      </c>
      <c r="C67" s="12">
        <f>SUM(I67:M67)</f>
        <v>786328</v>
      </c>
      <c r="D67" s="4">
        <v>40575</v>
      </c>
      <c r="E67" s="4">
        <v>109920</v>
      </c>
      <c r="F67" s="4">
        <v>30695</v>
      </c>
      <c r="G67" s="4">
        <v>164987</v>
      </c>
      <c r="H67" s="4">
        <v>30870</v>
      </c>
      <c r="I67" s="4">
        <v>96800</v>
      </c>
      <c r="J67" s="4">
        <v>41475</v>
      </c>
      <c r="K67" s="4">
        <v>115519</v>
      </c>
      <c r="L67" s="4">
        <v>75653</v>
      </c>
      <c r="M67" s="4">
        <v>456881</v>
      </c>
      <c r="N67" s="1"/>
    </row>
    <row r="68" spans="1:14" x14ac:dyDescent="0.2">
      <c r="A68" s="1"/>
      <c r="B68" s="1" t="s">
        <v>79</v>
      </c>
      <c r="C68" s="14">
        <f>SUM(C65-C67)</f>
        <v>47404</v>
      </c>
      <c r="D68" s="14">
        <f>SUM(D65-D67)</f>
        <v>3094</v>
      </c>
      <c r="E68" s="14">
        <f>SUM(E65-E67)</f>
        <v>4640</v>
      </c>
      <c r="F68" s="14">
        <f>SUM(F65-F67)</f>
        <v>2130</v>
      </c>
      <c r="G68" s="15">
        <f>SUM(G65-G67)</f>
        <v>-5597</v>
      </c>
      <c r="H68" s="15">
        <f>SUM(H65-H67)</f>
        <v>-1320</v>
      </c>
      <c r="I68" s="14">
        <f t="shared" ref="I68:M68" si="1">SUM(I65-I67)</f>
        <v>27200</v>
      </c>
      <c r="J68" s="14">
        <f>SUM(J65-J67)</f>
        <v>9980</v>
      </c>
      <c r="K68" s="15">
        <f>SUM(K65-K67)</f>
        <v>-21464</v>
      </c>
      <c r="L68" s="14">
        <f t="shared" si="1"/>
        <v>5637</v>
      </c>
      <c r="M68" s="14">
        <f t="shared" si="1"/>
        <v>26051</v>
      </c>
      <c r="N68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2022-05-23T19:47:08Z</dcterms:created>
  <dcterms:modified xsi:type="dcterms:W3CDTF">2022-06-10T19:13:02Z</dcterms:modified>
</cp:coreProperties>
</file>